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Desklab\Downloads\RV__\"/>
    </mc:Choice>
  </mc:AlternateContent>
  <xr:revisionPtr revIDLastSave="0" documentId="13_ncr:1_{121424FA-3B97-402F-954C-0062A1491CFD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META FISICA 2do T" sheetId="1" r:id="rId1"/>
    <sheet name="DATOS ABIERTO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2" l="1"/>
  <c r="F7" i="2"/>
  <c r="F6" i="2"/>
  <c r="F5" i="2"/>
  <c r="F4" i="2"/>
  <c r="F3" i="2"/>
  <c r="F2" i="2"/>
</calcChain>
</file>

<file path=xl/sharedStrings.xml><?xml version="1.0" encoding="utf-8"?>
<sst xmlns="http://schemas.openxmlformats.org/spreadsheetml/2006/main" count="53" uniqueCount="29">
  <si>
    <t>TRIBUNAL SUPERIOR ELECTORAL</t>
  </si>
  <si>
    <t xml:space="preserve">PRODUCCIÓN DE META FÍSICA </t>
  </si>
  <si>
    <t>SEGUNDO TRIMESTRE</t>
  </si>
  <si>
    <t xml:space="preserve"> AÑO 2022</t>
  </si>
  <si>
    <t>CÓDIGO</t>
  </si>
  <si>
    <t>NOMBRE</t>
  </si>
  <si>
    <t>PLANIFICADO</t>
  </si>
  <si>
    <t>LOGRADO</t>
  </si>
  <si>
    <t>Datos: Suministrados por Secretaria General 01/07/2022</t>
  </si>
  <si>
    <r>
      <rPr>
        <b/>
        <sz val="11"/>
        <color theme="1"/>
        <rFont val="Times New Roman"/>
        <family val="1"/>
      </rPr>
      <t xml:space="preserve">Ing. Yuberquis Alt. Genao </t>
    </r>
    <r>
      <rPr>
        <sz val="11"/>
        <color theme="1"/>
        <rFont val="Times New Roman"/>
        <family val="1"/>
      </rPr>
      <t xml:space="preserve">
Directora de Planificación y Desarrollo TSE</t>
    </r>
  </si>
  <si>
    <t>Datos: Suministrados por el Centro de Investigación y capacitación de Justicia Electoral y Democracia (CICJED) 01/07/2022</t>
  </si>
  <si>
    <t>Partidos, agrupaciones y movimientos políticos con conflictos contenciosos electorales decididos.</t>
  </si>
  <si>
    <t>Ciudadanos acceden a servicios de rectificación de actas del estado civil.</t>
  </si>
  <si>
    <t>Actores del sistema electoral, sociedad civil y ciudadanos capacitados en la importancia de la justicia y derecho electoral.</t>
  </si>
  <si>
    <t>Abril</t>
  </si>
  <si>
    <t>Mayo</t>
  </si>
  <si>
    <t>Junio</t>
  </si>
  <si>
    <t>solicitante</t>
  </si>
  <si>
    <t>partidos, agrupaciones y movimientos políticos con conflictos contenciosos electorales decidido</t>
  </si>
  <si>
    <t>Total</t>
  </si>
  <si>
    <t>ciudadanos acceden a servicios de rectificación de actas del estado civil</t>
  </si>
  <si>
    <t>sentencias de rectificación</t>
  </si>
  <si>
    <t>sentencias de recursos de revisión contra sentencias de rectificación</t>
  </si>
  <si>
    <t>sentencias de recursos de reconsideración contra sentencias de rectificación</t>
  </si>
  <si>
    <t>autos de corrección de sentencias de rectificación</t>
  </si>
  <si>
    <t>resultado</t>
  </si>
  <si>
    <t>sentencias</t>
  </si>
  <si>
    <t>ordenanzas</t>
  </si>
  <si>
    <t>resoluciones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</si>
</sst>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0"/>
      <name val="Times New Roman"/>
      <family val="1"/>
    </font>
    <font>
      <b/>
      <i/>
      <sz val="10"/>
      <color theme="1"/>
      <name val="Times New Roman"/>
      <family val="1"/>
    </font>
    <font>
      <b/>
      <i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BD6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3" fontId="5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3" fontId="1" fillId="0" borderId="0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left" wrapText="1"/>
    </xf>
    <xf numFmtId="0" fontId="1" fillId="0" borderId="0" xfId="0" applyFont="1" applyBorder="1" applyAlignment="1">
      <alignment wrapText="1"/>
    </xf>
    <xf numFmtId="0" fontId="6" fillId="2" borderId="2" xfId="0" applyFont="1" applyFill="1" applyBorder="1" applyAlignment="1">
      <alignment horizontal="center" vertical="center" wrapText="1"/>
    </xf>
    <xf numFmtId="3" fontId="5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3.6837104428086083E-2"/>
          <c:y val="0.18495371044596495"/>
          <c:w val="0.9422857069416577"/>
          <c:h val="0.73949754810066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'META FISICA 2do T'!$A$12:$B$12</c:f>
              <c:strCache>
                <c:ptCount val="2"/>
                <c:pt idx="0">
                  <c:v>6445</c:v>
                </c:pt>
                <c:pt idx="1">
                  <c:v>Partidos, agrupaciones y movimientos políticos con conflictos contenciosos electorales decididos.</c:v>
                </c:pt>
              </c:strCache>
            </c:strRef>
          </c:tx>
          <c:spPr>
            <a:gradFill flip="none" rotWithShape="1">
              <a:gsLst>
                <a:gs pos="63000">
                  <a:srgbClr val="CBD600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8277-4211-BB46-495C8586673B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CBD600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8277-4211-BB46-495C8586673B}"/>
              </c:ext>
            </c:extLst>
          </c:dPt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7-4211-BB46-495C8586673B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277-4211-BB46-495C8586673B}"/>
                </c:ext>
              </c:extLst>
            </c:dLbl>
            <c:numFmt formatCode="General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 2do T'!$C$11:$D$11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'META FISICA 2do T'!$C$12:$D$12</c:f>
              <c:numCache>
                <c:formatCode>#,##0</c:formatCode>
                <c:ptCount val="2"/>
                <c:pt idx="0">
                  <c:v>6</c:v>
                </c:pt>
                <c:pt idx="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77-4211-BB46-495C8586673B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06810223"/>
        <c:axId val="1606805647"/>
      </c:barChart>
      <c:catAx>
        <c:axId val="16068102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05647"/>
        <c:crosses val="autoZero"/>
        <c:auto val="1"/>
        <c:lblAlgn val="ctr"/>
        <c:lblOffset val="100"/>
        <c:noMultiLvlLbl val="0"/>
      </c:catAx>
      <c:valAx>
        <c:axId val="1606805647"/>
        <c:scaling>
          <c:orientation val="minMax"/>
          <c:min val="1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068102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6446 Ciudadanos acceden a servicios de rectificación de actas del estado civil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'META FISICA 2do T'!$A$68:$B$68</c:f>
              <c:strCache>
                <c:ptCount val="2"/>
                <c:pt idx="0">
                  <c:v>6446</c:v>
                </c:pt>
                <c:pt idx="1">
                  <c:v>Ciudadanos acceden a servicios de rectificación de actas del estado civil.</c:v>
                </c:pt>
              </c:strCache>
            </c:strRef>
          </c:tx>
          <c:spPr>
            <a:gradFill flip="none" rotWithShape="1">
              <a:gsLst>
                <a:gs pos="63000">
                  <a:srgbClr val="878A39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06B-48BC-957B-ABAD017FEBE9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878A39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06B-48BC-957B-ABAD017FEBE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 2do T'!$C$67:$D$67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'META FISICA 2do T'!$C$68:$D$68</c:f>
              <c:numCache>
                <c:formatCode>#,##0</c:formatCode>
                <c:ptCount val="2"/>
                <c:pt idx="0">
                  <c:v>1050</c:v>
                </c:pt>
                <c:pt idx="1">
                  <c:v>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6B-48BC-957B-ABAD017FEBE9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355"/>
        <c:overlap val="-70"/>
        <c:axId val="1610413215"/>
        <c:axId val="1610414047"/>
      </c:barChart>
      <c:catAx>
        <c:axId val="16104132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4047"/>
        <c:crosses val="autoZero"/>
        <c:auto val="1"/>
        <c:lblAlgn val="ctr"/>
        <c:lblOffset val="100"/>
        <c:noMultiLvlLbl val="0"/>
      </c:catAx>
      <c:valAx>
        <c:axId val="1610414047"/>
        <c:scaling>
          <c:orientation val="minMax"/>
          <c:min val="700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3215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cap="all" spc="50" baseline="0">
                <a:solidFill>
                  <a:srgbClr val="878A39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000">
                <a:solidFill>
                  <a:srgbClr val="878A39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6447 Actores del sistema electoral, sociedad civil y ciudadanos capacitados en la importancia de la justicia y derecho electoral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cap="all" spc="50" baseline="0">
              <a:solidFill>
                <a:srgbClr val="878A39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'META FISICA 2do T'!$A$125:$B$125</c:f>
              <c:strCache>
                <c:ptCount val="2"/>
                <c:pt idx="0">
                  <c:v>6447</c:v>
                </c:pt>
                <c:pt idx="1">
                  <c:v>Actores del sistema electoral, sociedad civil y ciudadanos capacitados en la importancia de la justicia y derecho electoral.</c:v>
                </c:pt>
              </c:strCache>
            </c:strRef>
          </c:tx>
          <c:spPr>
            <a:gradFill flip="none" rotWithShape="1">
              <a:gsLst>
                <a:gs pos="63000">
                  <a:srgbClr val="D78867"/>
                </a:gs>
                <a:gs pos="95000">
                  <a:schemeClr val="bg1"/>
                </a:gs>
              </a:gsLst>
              <a:lin ang="5400000" scaled="1"/>
            </a:gradFill>
            <a:ln>
              <a:noFill/>
            </a:ln>
            <a:effectLst>
              <a:glow>
                <a:schemeClr val="accent1"/>
              </a:glow>
            </a:effectLst>
          </c:spPr>
          <c:invertIfNegative val="0"/>
          <c:dPt>
            <c:idx val="0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1-1386-4E0A-8A1F-EC9D07B4A191}"/>
              </c:ext>
            </c:extLst>
          </c:dPt>
          <c:dPt>
            <c:idx val="1"/>
            <c:invertIfNegative val="0"/>
            <c:bubble3D val="0"/>
            <c:spPr>
              <a:gradFill flip="none" rotWithShape="1">
                <a:gsLst>
                  <a:gs pos="63000">
                    <a:srgbClr val="D78867"/>
                  </a:gs>
                  <a:gs pos="95000">
                    <a:schemeClr val="bg1"/>
                  </a:gs>
                </a:gsLst>
                <a:lin ang="5400000" scaled="1"/>
              </a:gradFill>
              <a:ln>
                <a:noFill/>
              </a:ln>
              <a:effectLst>
                <a:glow>
                  <a:schemeClr val="accent1"/>
                </a:glow>
              </a:effectLst>
            </c:spPr>
            <c:extLst>
              <c:ext xmlns:c16="http://schemas.microsoft.com/office/drawing/2014/chart" uri="{C3380CC4-5D6E-409C-BE32-E72D297353CC}">
                <c16:uniqueId val="{00000003-1386-4E0A-8A1F-EC9D07B4A19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s-DO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'META FISICA 2do T'!$C$124:$D$124</c:f>
              <c:strCache>
                <c:ptCount val="2"/>
                <c:pt idx="0">
                  <c:v>PLANIFICADO</c:v>
                </c:pt>
                <c:pt idx="1">
                  <c:v>LOGRADO</c:v>
                </c:pt>
              </c:strCache>
            </c:strRef>
          </c:cat>
          <c:val>
            <c:numRef>
              <c:f>'META FISICA 2do T'!$C$125:$D$125</c:f>
              <c:numCache>
                <c:formatCode>#,##0</c:formatCode>
                <c:ptCount val="2"/>
                <c:pt idx="0">
                  <c:v>720</c:v>
                </c:pt>
                <c:pt idx="1">
                  <c:v>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386-4E0A-8A1F-EC9D07B4A1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55"/>
        <c:overlap val="-70"/>
        <c:axId val="1610416127"/>
        <c:axId val="1610420287"/>
      </c:barChart>
      <c:catAx>
        <c:axId val="1610416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20287"/>
        <c:crosses val="autoZero"/>
        <c:auto val="1"/>
        <c:lblAlgn val="ctr"/>
        <c:lblOffset val="100"/>
        <c:noMultiLvlLbl val="0"/>
      </c:catAx>
      <c:valAx>
        <c:axId val="1610420287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tx1">
                      <a:lumMod val="5000"/>
                      <a:lumOff val="95000"/>
                    </a:schemeClr>
                  </a:gs>
                  <a:gs pos="0">
                    <a:schemeClr val="tx1">
                      <a:lumMod val="25000"/>
                      <a:lumOff val="7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61041612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gradFill flip="none" rotWithShape="1">
        <a:gsLst>
          <a:gs pos="0">
            <a:schemeClr val="phClr"/>
          </a:gs>
          <a:gs pos="75000">
            <a:schemeClr val="phClr">
              <a:lumMod val="60000"/>
              <a:lumOff val="40000"/>
            </a:schemeClr>
          </a:gs>
          <a:gs pos="51000">
            <a:schemeClr val="phClr">
              <a:alpha val="75000"/>
            </a:schemeClr>
          </a:gs>
          <a:gs pos="100000">
            <a:schemeClr val="phClr">
              <a:lumMod val="20000"/>
              <a:lumOff val="80000"/>
              <a:alpha val="15000"/>
            </a:schemeClr>
          </a:gs>
        </a:gsLst>
        <a:lin ang="5400000" scaled="0"/>
      </a:gradFill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tx1">
                <a:lumMod val="5000"/>
                <a:lumOff val="95000"/>
              </a:schemeClr>
            </a:gs>
            <a:gs pos="0">
              <a:schemeClr val="tx1">
                <a:lumMod val="25000"/>
                <a:lumOff val="7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  <a:headEnd type="none" w="sm" len="sm"/>
        <a:tailEnd type="none" w="sm" len="sm"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00" b="1" kern="1200" cap="all" spc="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326571</xdr:colOff>
      <xdr:row>13</xdr:row>
      <xdr:rowOff>0</xdr:rowOff>
    </xdr:from>
    <xdr:to>
      <xdr:col>4</xdr:col>
      <xdr:colOff>0</xdr:colOff>
      <xdr:row>29</xdr:row>
      <xdr:rowOff>13607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12225</xdr:colOff>
      <xdr:row>69</xdr:row>
      <xdr:rowOff>17609</xdr:rowOff>
    </xdr:from>
    <xdr:to>
      <xdr:col>4</xdr:col>
      <xdr:colOff>0</xdr:colOff>
      <xdr:row>85</xdr:row>
      <xdr:rowOff>68037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1897016</xdr:colOff>
      <xdr:row>0</xdr:row>
      <xdr:rowOff>0</xdr:rowOff>
    </xdr:from>
    <xdr:to>
      <xdr:col>1</xdr:col>
      <xdr:colOff>2689629</xdr:colOff>
      <xdr:row>3</xdr:row>
      <xdr:rowOff>158750</xdr:rowOff>
    </xdr:to>
    <xdr:pic>
      <xdr:nvPicPr>
        <xdr:cNvPr id="4" name="Imagen 3" descr="LOGO-MOD-png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59016" y="0"/>
          <a:ext cx="792613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11875</xdr:colOff>
      <xdr:row>126</xdr:row>
      <xdr:rowOff>8906</xdr:rowOff>
    </xdr:from>
    <xdr:to>
      <xdr:col>4</xdr:col>
      <xdr:colOff>0</xdr:colOff>
      <xdr:row>142</xdr:row>
      <xdr:rowOff>27214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1902708</xdr:colOff>
      <xdr:row>56</xdr:row>
      <xdr:rowOff>20411</xdr:rowOff>
    </xdr:from>
    <xdr:to>
      <xdr:col>1</xdr:col>
      <xdr:colOff>2697485</xdr:colOff>
      <xdr:row>60</xdr:row>
      <xdr:rowOff>5979</xdr:rowOff>
    </xdr:to>
    <xdr:pic>
      <xdr:nvPicPr>
        <xdr:cNvPr id="6" name="Imagen 5" descr="LOGO-MOD-png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64708" y="11273518"/>
          <a:ext cx="794777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1914897</xdr:colOff>
      <xdr:row>112</xdr:row>
      <xdr:rowOff>187098</xdr:rowOff>
    </xdr:from>
    <xdr:to>
      <xdr:col>1</xdr:col>
      <xdr:colOff>2708875</xdr:colOff>
      <xdr:row>116</xdr:row>
      <xdr:rowOff>172666</xdr:rowOff>
    </xdr:to>
    <xdr:pic>
      <xdr:nvPicPr>
        <xdr:cNvPr id="7" name="Imagen 6" descr="LOGO-MOD-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39" t="6450" r="8264" b="10620"/>
        <a:stretch>
          <a:fillRect/>
        </a:stretch>
      </xdr:blipFill>
      <xdr:spPr bwMode="auto">
        <a:xfrm>
          <a:off x="2676897" y="22734134"/>
          <a:ext cx="793978" cy="7475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92</xdr:row>
      <xdr:rowOff>134472</xdr:rowOff>
    </xdr:from>
    <xdr:to>
      <xdr:col>1</xdr:col>
      <xdr:colOff>2454089</xdr:colOff>
      <xdr:row>92</xdr:row>
      <xdr:rowOff>134472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795618" y="1869869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149</xdr:row>
      <xdr:rowOff>134472</xdr:rowOff>
    </xdr:from>
    <xdr:to>
      <xdr:col>1</xdr:col>
      <xdr:colOff>2454089</xdr:colOff>
      <xdr:row>149</xdr:row>
      <xdr:rowOff>134472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36</xdr:row>
      <xdr:rowOff>134472</xdr:rowOff>
    </xdr:from>
    <xdr:to>
      <xdr:col>1</xdr:col>
      <xdr:colOff>2454089</xdr:colOff>
      <xdr:row>36</xdr:row>
      <xdr:rowOff>134472</xdr:rowOff>
    </xdr:to>
    <xdr:cxnSp macro="">
      <xdr:nvCxnSpPr>
        <xdr:cNvPr id="11" name="Conector rect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/>
      </xdr:nvCxnSpPr>
      <xdr:spPr>
        <a:xfrm flipV="1">
          <a:off x="795618" y="7316322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33618</xdr:colOff>
      <xdr:row>149</xdr:row>
      <xdr:rowOff>134472</xdr:rowOff>
    </xdr:from>
    <xdr:to>
      <xdr:col>1</xdr:col>
      <xdr:colOff>2454089</xdr:colOff>
      <xdr:row>149</xdr:row>
      <xdr:rowOff>134472</xdr:rowOff>
    </xdr:to>
    <xdr:cxnSp macro="">
      <xdr:nvCxnSpPr>
        <xdr:cNvPr id="12" name="Conector rec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/>
      </xdr:nvCxnSpPr>
      <xdr:spPr>
        <a:xfrm flipV="1">
          <a:off x="795618" y="30719247"/>
          <a:ext cx="2420471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50"/>
  <sheetViews>
    <sheetView showGridLines="0" zoomScaleNormal="100" zoomScaleSheetLayoutView="70" zoomScalePageLayoutView="85" workbookViewId="0">
      <selection activeCell="G125" sqref="G125"/>
    </sheetView>
  </sheetViews>
  <sheetFormatPr baseColWidth="10" defaultColWidth="11.44140625" defaultRowHeight="13.8" x14ac:dyDescent="0.25"/>
  <cols>
    <col min="1" max="1" width="11.44140625" style="1" customWidth="1"/>
    <col min="2" max="2" width="46.6640625" style="1" customWidth="1"/>
    <col min="3" max="4" width="15.6640625" style="1" customWidth="1"/>
    <col min="5" max="6" width="3.44140625" style="1" customWidth="1"/>
    <col min="7" max="16384" width="11.44140625" style="1"/>
  </cols>
  <sheetData>
    <row r="3" spans="1:6" ht="15.75" customHeight="1" x14ac:dyDescent="0.25"/>
    <row r="5" spans="1:6" ht="17.399999999999999" x14ac:dyDescent="0.25">
      <c r="A5" s="21" t="s">
        <v>0</v>
      </c>
      <c r="B5" s="21"/>
      <c r="C5" s="21"/>
      <c r="D5" s="21"/>
      <c r="E5" s="2"/>
      <c r="F5" s="2"/>
    </row>
    <row r="7" spans="1:6" s="4" customFormat="1" ht="13.2" x14ac:dyDescent="0.25">
      <c r="A7" s="22" t="s">
        <v>1</v>
      </c>
      <c r="B7" s="22"/>
      <c r="C7" s="22"/>
      <c r="D7" s="22"/>
      <c r="E7" s="3"/>
      <c r="F7" s="3"/>
    </row>
    <row r="8" spans="1:6" s="4" customFormat="1" ht="13.2" x14ac:dyDescent="0.25">
      <c r="A8" s="22" t="s">
        <v>2</v>
      </c>
      <c r="B8" s="22"/>
      <c r="C8" s="22"/>
      <c r="D8" s="22"/>
      <c r="E8" s="3"/>
      <c r="F8" s="3"/>
    </row>
    <row r="9" spans="1:6" s="4" customFormat="1" ht="24.75" customHeight="1" x14ac:dyDescent="0.25">
      <c r="A9" s="22" t="s">
        <v>3</v>
      </c>
      <c r="B9" s="22"/>
      <c r="C9" s="22"/>
      <c r="D9" s="22"/>
      <c r="E9" s="3"/>
      <c r="F9" s="3"/>
    </row>
    <row r="10" spans="1:6" x14ac:dyDescent="0.25">
      <c r="A10" s="5"/>
      <c r="B10" s="5"/>
      <c r="C10" s="5"/>
      <c r="D10" s="5"/>
      <c r="E10" s="5"/>
      <c r="F10" s="5"/>
    </row>
    <row r="11" spans="1:6" s="8" customFormat="1" ht="18" customHeight="1" x14ac:dyDescent="0.25">
      <c r="A11" s="6" t="s">
        <v>4</v>
      </c>
      <c r="B11" s="6" t="s">
        <v>5</v>
      </c>
      <c r="C11" s="6" t="s">
        <v>6</v>
      </c>
      <c r="D11" s="6" t="s">
        <v>7</v>
      </c>
      <c r="E11" s="7"/>
      <c r="F11" s="7"/>
    </row>
    <row r="12" spans="1:6" ht="27.6" x14ac:dyDescent="0.25">
      <c r="A12" s="9">
        <v>6445</v>
      </c>
      <c r="B12" s="10" t="s">
        <v>11</v>
      </c>
      <c r="C12" s="11">
        <v>6</v>
      </c>
      <c r="D12" s="11">
        <v>7</v>
      </c>
      <c r="E12" s="12"/>
      <c r="F12" s="12"/>
    </row>
    <row r="13" spans="1:6" x14ac:dyDescent="0.25">
      <c r="A13" s="13"/>
      <c r="B13" s="14"/>
      <c r="C13" s="15"/>
      <c r="D13" s="12"/>
      <c r="E13" s="12"/>
      <c r="F13" s="12"/>
    </row>
    <row r="14" spans="1:6" x14ac:dyDescent="0.25">
      <c r="A14" s="13"/>
      <c r="B14" s="14"/>
      <c r="C14" s="15"/>
      <c r="D14" s="12"/>
      <c r="E14" s="12"/>
      <c r="F14" s="12"/>
    </row>
    <row r="17" spans="1:6" x14ac:dyDescent="0.25">
      <c r="A17" s="13"/>
      <c r="B17" s="14"/>
      <c r="C17" s="15"/>
      <c r="D17" s="12"/>
      <c r="E17" s="12"/>
      <c r="F17" s="12"/>
    </row>
    <row r="18" spans="1:6" x14ac:dyDescent="0.25">
      <c r="A18" s="13"/>
      <c r="B18" s="14"/>
      <c r="C18" s="15"/>
      <c r="D18" s="12"/>
      <c r="E18" s="12"/>
      <c r="F18" s="12"/>
    </row>
    <row r="31" spans="1:6" ht="5.25" customHeight="1" x14ac:dyDescent="0.25"/>
    <row r="32" spans="1:6" ht="14.4" x14ac:dyDescent="0.3">
      <c r="A32" s="23" t="s">
        <v>8</v>
      </c>
      <c r="B32" s="23"/>
      <c r="C32" s="23"/>
      <c r="D32" s="23"/>
      <c r="E32" s="16"/>
      <c r="F32" s="16"/>
    </row>
    <row r="37" spans="1:3" ht="42" customHeight="1" x14ac:dyDescent="0.25">
      <c r="A37" s="20" t="s">
        <v>9</v>
      </c>
      <c r="B37" s="20"/>
      <c r="C37" s="17"/>
    </row>
    <row r="61" spans="1:5" ht="17.399999999999999" x14ac:dyDescent="0.25">
      <c r="A61" s="21" t="s">
        <v>0</v>
      </c>
      <c r="B61" s="21"/>
      <c r="C61" s="21"/>
      <c r="D61" s="21"/>
      <c r="E61" s="2"/>
    </row>
    <row r="63" spans="1:5" x14ac:dyDescent="0.25">
      <c r="A63" s="22" t="s">
        <v>1</v>
      </c>
      <c r="B63" s="22"/>
      <c r="C63" s="22"/>
      <c r="D63" s="22"/>
      <c r="E63" s="3"/>
    </row>
    <row r="64" spans="1:5" x14ac:dyDescent="0.25">
      <c r="A64" s="22" t="s">
        <v>2</v>
      </c>
      <c r="B64" s="22"/>
      <c r="C64" s="22"/>
      <c r="D64" s="22"/>
      <c r="E64" s="3"/>
    </row>
    <row r="65" spans="1:5" x14ac:dyDescent="0.25">
      <c r="A65" s="22" t="s">
        <v>3</v>
      </c>
      <c r="B65" s="22"/>
      <c r="C65" s="22"/>
      <c r="D65" s="22"/>
      <c r="E65" s="3"/>
    </row>
    <row r="67" spans="1:5" ht="18" customHeight="1" x14ac:dyDescent="0.25">
      <c r="A67" s="6" t="s">
        <v>4</v>
      </c>
      <c r="B67" s="6" t="s">
        <v>5</v>
      </c>
      <c r="C67" s="6" t="s">
        <v>6</v>
      </c>
      <c r="D67" s="18" t="s">
        <v>7</v>
      </c>
      <c r="E67" s="7"/>
    </row>
    <row r="68" spans="1:5" ht="27.6" x14ac:dyDescent="0.25">
      <c r="A68" s="9">
        <v>6446</v>
      </c>
      <c r="B68" s="10" t="s">
        <v>12</v>
      </c>
      <c r="C68" s="11">
        <v>1050</v>
      </c>
      <c r="D68" s="19">
        <v>877</v>
      </c>
      <c r="E68" s="12"/>
    </row>
    <row r="88" spans="1:4" ht="15" customHeight="1" x14ac:dyDescent="0.3">
      <c r="A88" s="23" t="s">
        <v>8</v>
      </c>
      <c r="B88" s="23"/>
      <c r="C88" s="23"/>
      <c r="D88" s="23"/>
    </row>
    <row r="93" spans="1:4" ht="42" customHeight="1" x14ac:dyDescent="0.25">
      <c r="A93" s="20" t="s">
        <v>9</v>
      </c>
      <c r="B93" s="20"/>
    </row>
    <row r="118" spans="1:4" ht="17.399999999999999" x14ac:dyDescent="0.25">
      <c r="A118" s="21" t="s">
        <v>0</v>
      </c>
      <c r="B118" s="21"/>
      <c r="C118" s="21"/>
      <c r="D118" s="21"/>
    </row>
    <row r="120" spans="1:4" x14ac:dyDescent="0.25">
      <c r="A120" s="22" t="s">
        <v>1</v>
      </c>
      <c r="B120" s="22"/>
      <c r="C120" s="22"/>
      <c r="D120" s="22"/>
    </row>
    <row r="121" spans="1:4" x14ac:dyDescent="0.25">
      <c r="A121" s="22" t="s">
        <v>2</v>
      </c>
      <c r="B121" s="22"/>
      <c r="C121" s="22"/>
      <c r="D121" s="22"/>
    </row>
    <row r="122" spans="1:4" x14ac:dyDescent="0.25">
      <c r="A122" s="22" t="s">
        <v>3</v>
      </c>
      <c r="B122" s="22"/>
      <c r="C122" s="22"/>
      <c r="D122" s="22"/>
    </row>
    <row r="124" spans="1:4" ht="18" customHeight="1" x14ac:dyDescent="0.25">
      <c r="A124" s="6" t="s">
        <v>4</v>
      </c>
      <c r="B124" s="6" t="s">
        <v>5</v>
      </c>
      <c r="C124" s="6" t="s">
        <v>6</v>
      </c>
      <c r="D124" s="6" t="s">
        <v>7</v>
      </c>
    </row>
    <row r="125" spans="1:4" ht="41.4" x14ac:dyDescent="0.25">
      <c r="A125" s="9">
        <v>6447</v>
      </c>
      <c r="B125" s="10" t="s">
        <v>13</v>
      </c>
      <c r="C125" s="11">
        <v>720</v>
      </c>
      <c r="D125" s="11">
        <v>416</v>
      </c>
    </row>
    <row r="145" spans="1:4" ht="35.25" customHeight="1" x14ac:dyDescent="0.3">
      <c r="A145" s="23" t="s">
        <v>10</v>
      </c>
      <c r="B145" s="23"/>
      <c r="C145" s="23"/>
      <c r="D145" s="23"/>
    </row>
    <row r="150" spans="1:4" ht="42" customHeight="1" x14ac:dyDescent="0.25">
      <c r="A150" s="20" t="s">
        <v>9</v>
      </c>
      <c r="B150" s="20"/>
    </row>
  </sheetData>
  <mergeCells count="18">
    <mergeCell ref="A37:B37"/>
    <mergeCell ref="A5:D5"/>
    <mergeCell ref="A7:D7"/>
    <mergeCell ref="A8:D8"/>
    <mergeCell ref="A9:D9"/>
    <mergeCell ref="A32:D32"/>
    <mergeCell ref="A150:B150"/>
    <mergeCell ref="A61:D61"/>
    <mergeCell ref="A63:D63"/>
    <mergeCell ref="A64:D64"/>
    <mergeCell ref="A65:D65"/>
    <mergeCell ref="A88:D88"/>
    <mergeCell ref="A93:B93"/>
    <mergeCell ref="A118:D118"/>
    <mergeCell ref="A120:D120"/>
    <mergeCell ref="A121:D121"/>
    <mergeCell ref="A122:D122"/>
    <mergeCell ref="A145:D145"/>
  </mergeCell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3E176-DB1A-40BF-A55D-233CBB30C511}">
  <dimension ref="A1:F8"/>
  <sheetViews>
    <sheetView tabSelected="1" workbookViewId="0">
      <selection activeCell="B10" sqref="B10"/>
    </sheetView>
  </sheetViews>
  <sheetFormatPr baseColWidth="10" defaultRowHeight="14.4" x14ac:dyDescent="0.3"/>
  <cols>
    <col min="1" max="1" width="78.77734375" customWidth="1"/>
    <col min="2" max="2" width="64.109375" bestFit="1" customWidth="1"/>
    <col min="3" max="3" width="4.6640625" bestFit="1" customWidth="1"/>
    <col min="4" max="4" width="5.6640625" bestFit="1" customWidth="1"/>
    <col min="5" max="6" width="5.21875" bestFit="1" customWidth="1"/>
  </cols>
  <sheetData>
    <row r="1" spans="1:6" x14ac:dyDescent="0.3">
      <c r="A1" t="s">
        <v>17</v>
      </c>
      <c r="B1" t="s">
        <v>25</v>
      </c>
      <c r="C1" t="s">
        <v>14</v>
      </c>
      <c r="D1" t="s">
        <v>15</v>
      </c>
      <c r="E1" t="s">
        <v>16</v>
      </c>
      <c r="F1" t="s">
        <v>19</v>
      </c>
    </row>
    <row r="2" spans="1:6" x14ac:dyDescent="0.3">
      <c r="A2" t="s">
        <v>18</v>
      </c>
      <c r="B2" t="s">
        <v>26</v>
      </c>
      <c r="C2">
        <v>2</v>
      </c>
      <c r="D2">
        <v>2</v>
      </c>
      <c r="E2">
        <v>3</v>
      </c>
      <c r="F2">
        <f t="shared" ref="F2:F8" si="0">SUM(C2:E2)</f>
        <v>7</v>
      </c>
    </row>
    <row r="3" spans="1:6" x14ac:dyDescent="0.3">
      <c r="A3" t="s">
        <v>18</v>
      </c>
      <c r="B3" t="s">
        <v>27</v>
      </c>
      <c r="C3">
        <v>0</v>
      </c>
      <c r="D3">
        <v>0</v>
      </c>
      <c r="E3">
        <v>0</v>
      </c>
      <c r="F3">
        <f t="shared" si="0"/>
        <v>0</v>
      </c>
    </row>
    <row r="4" spans="1:6" x14ac:dyDescent="0.3">
      <c r="A4" t="s">
        <v>18</v>
      </c>
      <c r="B4" t="s">
        <v>28</v>
      </c>
      <c r="C4">
        <v>0</v>
      </c>
      <c r="D4">
        <v>0</v>
      </c>
      <c r="E4">
        <v>0</v>
      </c>
      <c r="F4">
        <f t="shared" si="0"/>
        <v>0</v>
      </c>
    </row>
    <row r="5" spans="1:6" x14ac:dyDescent="0.3">
      <c r="A5" t="s">
        <v>20</v>
      </c>
      <c r="B5" t="s">
        <v>21</v>
      </c>
      <c r="C5">
        <v>261</v>
      </c>
      <c r="D5">
        <v>302</v>
      </c>
      <c r="E5">
        <v>289</v>
      </c>
      <c r="F5">
        <f t="shared" si="0"/>
        <v>852</v>
      </c>
    </row>
    <row r="6" spans="1:6" x14ac:dyDescent="0.3">
      <c r="A6" t="s">
        <v>20</v>
      </c>
      <c r="B6" t="s">
        <v>22</v>
      </c>
      <c r="C6">
        <v>3</v>
      </c>
      <c r="D6">
        <v>1</v>
      </c>
      <c r="E6">
        <v>2</v>
      </c>
      <c r="F6">
        <f t="shared" si="0"/>
        <v>6</v>
      </c>
    </row>
    <row r="7" spans="1:6" x14ac:dyDescent="0.3">
      <c r="A7" t="s">
        <v>20</v>
      </c>
      <c r="B7" t="s">
        <v>23</v>
      </c>
      <c r="C7">
        <v>1</v>
      </c>
      <c r="D7">
        <v>0</v>
      </c>
      <c r="E7">
        <v>0</v>
      </c>
      <c r="F7">
        <f t="shared" si="0"/>
        <v>1</v>
      </c>
    </row>
    <row r="8" spans="1:6" x14ac:dyDescent="0.3">
      <c r="A8" t="s">
        <v>20</v>
      </c>
      <c r="B8" t="s">
        <v>24</v>
      </c>
      <c r="C8">
        <v>9</v>
      </c>
      <c r="D8">
        <v>1</v>
      </c>
      <c r="E8">
        <v>8</v>
      </c>
      <c r="F8">
        <f t="shared" si="0"/>
        <v>18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 FISICA 2do T</vt:lpstr>
      <vt:lpstr>DATOS ABIERTOS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Ariel Polanco Diaz</dc:creator>
  <cp:lastModifiedBy>Desklab</cp:lastModifiedBy>
  <cp:lastPrinted>2022-07-13T12:08:35Z</cp:lastPrinted>
  <dcterms:created xsi:type="dcterms:W3CDTF">2022-07-06T17:55:31Z</dcterms:created>
  <dcterms:modified xsi:type="dcterms:W3CDTF">2022-07-13T16:04:16Z</dcterms:modified>
</cp:coreProperties>
</file>