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CXP 2022\JULIO 2022\"/>
    </mc:Choice>
  </mc:AlternateContent>
  <bookViews>
    <workbookView xWindow="0" yWindow="0" windowWidth="20115" windowHeight="76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2" l="1"/>
  <c r="D54" i="2"/>
  <c r="D39" i="2"/>
  <c r="D31" i="2"/>
  <c r="D17" i="2"/>
  <c r="C34" i="2"/>
  <c r="C17" i="2"/>
</calcChain>
</file>

<file path=xl/sharedStrings.xml><?xml version="1.0" encoding="utf-8"?>
<sst xmlns="http://schemas.openxmlformats.org/spreadsheetml/2006/main" count="195" uniqueCount="124">
  <si>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</si>
  <si>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</si>
  <si>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</si>
  <si>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</si>
  <si>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</si>
  <si>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</si>
  <si>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</si>
  <si>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</si>
  <si>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CORESA</t>
  </si>
  <si>
    <t>EQUIPO DE TELECOMUNICACION</t>
  </si>
  <si>
    <t>B1500000481</t>
  </si>
  <si>
    <t>B1500000485</t>
  </si>
  <si>
    <t>RELLENO DE BOTELLONES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</si>
  <si>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</si>
  <si>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</si>
  <si>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</si>
  <si>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</si>
  <si>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</si>
  <si>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</si>
  <si>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</si>
  <si>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B1500000494</t>
  </si>
  <si>
    <t>VARGA'S SERVICIOS DE CATERING, SRL</t>
  </si>
  <si>
    <t>B1500000502</t>
  </si>
  <si>
    <t>B1500000001</t>
  </si>
  <si>
    <t>MUXAM ENTERPRISES</t>
  </si>
  <si>
    <t>IMODOM, SRL</t>
  </si>
  <si>
    <t>WIND TELECOM</t>
  </si>
  <si>
    <t>ALQUILER DE VEHICULO</t>
  </si>
  <si>
    <t>SERVICIO DE INTERNET</t>
  </si>
  <si>
    <t>B1500000512</t>
  </si>
  <si>
    <t>B1500000007</t>
  </si>
  <si>
    <t>PLANETA AZUL</t>
  </si>
  <si>
    <t>DOCUGREEN, SRL</t>
  </si>
  <si>
    <t>ALIMENTOS Y BEBIDAS</t>
  </si>
  <si>
    <t>IMPRESIÓN , ENCUADERNANCION Y ROTULACION</t>
  </si>
  <si>
    <t>PERIODO JULIO-2022</t>
  </si>
  <si>
    <t>B1500000524</t>
  </si>
  <si>
    <t>B1500000024</t>
  </si>
  <si>
    <t>B1500141588</t>
  </si>
  <si>
    <t>B1500000072</t>
  </si>
  <si>
    <t>B1500000119</t>
  </si>
  <si>
    <t>B1500000344</t>
  </si>
  <si>
    <t>B1500000017</t>
  </si>
  <si>
    <t>B1500000324</t>
  </si>
  <si>
    <t>B1500000103</t>
  </si>
  <si>
    <t>B1500000011</t>
  </si>
  <si>
    <t>B1500009703</t>
  </si>
  <si>
    <t>B1500000002</t>
  </si>
  <si>
    <t>B1500000167</t>
  </si>
  <si>
    <t>B1500106412</t>
  </si>
  <si>
    <t>B1500000036</t>
  </si>
  <si>
    <t>B1500000921</t>
  </si>
  <si>
    <t>B1500175624</t>
  </si>
  <si>
    <t>B1500175623</t>
  </si>
  <si>
    <t>13/07/2022</t>
  </si>
  <si>
    <t>15/7/2022</t>
  </si>
  <si>
    <t>19/7/2022</t>
  </si>
  <si>
    <t>21/7/2022</t>
  </si>
  <si>
    <t>25/7/2022</t>
  </si>
  <si>
    <t>26/7/2022</t>
  </si>
  <si>
    <t>27/7/2022</t>
  </si>
  <si>
    <t>28/7/2022</t>
  </si>
  <si>
    <t>29/7/2022</t>
  </si>
  <si>
    <t>LLSTUDIO</t>
  </si>
  <si>
    <t>INKCORP DOMINICANA</t>
  </si>
  <si>
    <t>BLUE DATA</t>
  </si>
  <si>
    <t>NEDERCORP INVESTMENT, SRL</t>
  </si>
  <si>
    <t>GAVALSA, SRL</t>
  </si>
  <si>
    <t>MAXIMUM PEST CONTROL</t>
  </si>
  <si>
    <t>PLANTA FISICA PINERA, SRL</t>
  </si>
  <si>
    <t>GOAT DOMINICANA</t>
  </si>
  <si>
    <t>PEOPLE MATTER ENTERPRISE ,SRL</t>
  </si>
  <si>
    <t>SUMMERGLASS</t>
  </si>
  <si>
    <t>ISLA DOMINICANA DE PETROLEO</t>
  </si>
  <si>
    <t>CHATWIN COMPANY SRL</t>
  </si>
  <si>
    <t>SUMINISTROS</t>
  </si>
  <si>
    <t>COMPRA DE ACTIVOS Y SUMINISTROS</t>
  </si>
  <si>
    <t>SERVICIO DE FUMIGACION</t>
  </si>
  <si>
    <t>SERVICIO DE MANO DE OBRA</t>
  </si>
  <si>
    <t>ALQUILER DE EQUIPOS TECNOLOGICOS</t>
  </si>
  <si>
    <t>LAMINADO DE VENTANAS</t>
  </si>
  <si>
    <t>TICKETS PREPAGO DE COMBUSTIBLE</t>
  </si>
  <si>
    <t>SOFTWARE</t>
  </si>
  <si>
    <t>DISTRIBUIDORA LAGARES, SRL</t>
  </si>
  <si>
    <t>B1500000820</t>
  </si>
  <si>
    <t>31/7/2022</t>
  </si>
  <si>
    <t>IGUALAS</t>
  </si>
  <si>
    <t>B1500030545</t>
  </si>
  <si>
    <t>B1500034642</t>
  </si>
  <si>
    <t>B1500030614</t>
  </si>
  <si>
    <t>B1500029450</t>
  </si>
  <si>
    <t>B1500029805</t>
  </si>
  <si>
    <t>B1500029638</t>
  </si>
  <si>
    <t>B1500029935</t>
  </si>
  <si>
    <t>B1500029943</t>
  </si>
  <si>
    <t>B1500030051</t>
  </si>
  <si>
    <t>B1500034270</t>
  </si>
  <si>
    <t>B1500144330</t>
  </si>
  <si>
    <t>B1500144145</t>
  </si>
  <si>
    <t>B1500144569</t>
  </si>
  <si>
    <t>B1500144952</t>
  </si>
  <si>
    <t>B1500145146</t>
  </si>
  <si>
    <t>B1500145285</t>
  </si>
  <si>
    <t>B1500144965</t>
  </si>
  <si>
    <t>B1500145448</t>
  </si>
  <si>
    <t>B1500136359</t>
  </si>
  <si>
    <t>B1500137032</t>
  </si>
  <si>
    <t>B1500145243</t>
  </si>
  <si>
    <t>B1500136722</t>
  </si>
  <si>
    <t>B1500137575</t>
  </si>
  <si>
    <t>B1500138390</t>
  </si>
  <si>
    <t>B1500138514</t>
  </si>
  <si>
    <t>B1500137562</t>
  </si>
  <si>
    <t xml:space="preserve">AGUA CRYSTAL S.A. </t>
  </si>
  <si>
    <t>TRAJANO POTENTINI &amp; ASESORES</t>
  </si>
  <si>
    <t>COMPAÑIA DOMINICANA DE TELEFONOS</t>
  </si>
  <si>
    <t>13/04/2022</t>
  </si>
  <si>
    <t>27/04/2022</t>
  </si>
  <si>
    <t>28/04/2022</t>
  </si>
  <si>
    <t>18/05/2022</t>
  </si>
  <si>
    <t>25/05/2022</t>
  </si>
  <si>
    <t>29/6/2022</t>
  </si>
  <si>
    <t>CONSULTORIA NOTARIA</t>
  </si>
  <si>
    <t>SERVICIO DE MANTENIMIENTOS Y SERVICIOS AUTOMOTRICES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</si>
</sst>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right"/>
    </xf>
    <xf numFmtId="0" fontId="0" fillId="2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6" fillId="0" borderId="1" xfId="1" applyFont="1" applyFill="1" applyBorder="1" applyAlignment="1">
      <alignment horizontal="right"/>
    </xf>
    <xf numFmtId="0" fontId="6" fillId="3" borderId="1" xfId="0" applyFont="1" applyFill="1" applyBorder="1"/>
    <xf numFmtId="0" fontId="6" fillId="0" borderId="1" xfId="0" applyFont="1" applyFill="1" applyBorder="1"/>
    <xf numFmtId="43" fontId="6" fillId="0" borderId="1" xfId="1" applyNumberFormat="1" applyFont="1" applyFill="1" applyBorder="1"/>
    <xf numFmtId="14" fontId="6" fillId="3" borderId="1" xfId="0" applyNumberFormat="1" applyFont="1" applyFill="1" applyBorder="1"/>
    <xf numFmtId="14" fontId="6" fillId="0" borderId="1" xfId="0" applyNumberFormat="1" applyFont="1" applyFill="1" applyBorder="1"/>
    <xf numFmtId="14" fontId="6" fillId="0" borderId="1" xfId="0" applyNumberFormat="1" applyFont="1" applyFill="1" applyBorder="1" applyAlignment="1">
      <alignment horizontal="right"/>
    </xf>
    <xf numFmtId="43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3698874</xdr:colOff>
      <xdr:row>0</xdr:row>
      <xdr:rowOff>95249</xdr:rowOff>
    </xdr:from>
    <xdr:to>
      <xdr:col>2</xdr:col>
      <xdr:colOff>5679513</xdr:colOff>
      <xdr:row>8</xdr:row>
      <xdr:rowOff>174624</xdr:rowOff>
    </xdr:to>
    <xdr:pic>
      <xdr:nvPicPr>
        <xdr:cNvPr id="4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1824" y="9524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79"/>
  <sheetViews>
    <sheetView tabSelected="1" topLeftCell="A53" zoomScale="50" zoomScaleNormal="50" workbookViewId="0">
      <selection sqref="A1:E78"/>
    </sheetView>
  </sheetViews>
  <sheetFormatPr baseColWidth="10" defaultRowHeight="15" x14ac:dyDescent="0.25"/>
  <cols>
    <col min="1" max="1" width="34.7109375" style="4" customWidth="1"/>
    <col min="2" max="2" width="33.5703125" style="4" customWidth="1"/>
    <col min="3" max="3" width="90.28515625" style="4" customWidth="1"/>
    <col min="4" max="4" width="107.7109375" style="4" customWidth="1"/>
    <col min="5" max="5" width="30.7109375" style="4" customWidth="1"/>
    <col min="6" max="6" width="11.42578125" style="4"/>
    <col min="7" max="7" width="13.28515625" style="4" customWidth="1"/>
    <col min="8" max="16384" width="11.42578125" style="4"/>
  </cols>
  <sheetData>
    <row r="10" spans="1:5" ht="33" x14ac:dyDescent="0.45">
      <c r="A10" s="15" t="s">
        <v>0</v>
      </c>
      <c r="B10" s="15"/>
      <c r="C10" s="15"/>
      <c r="D10" s="15"/>
      <c r="E10" s="15"/>
    </row>
    <row r="11" spans="1:5" ht="33" x14ac:dyDescent="0.45">
      <c r="A11" s="15" t="s">
        <v>1</v>
      </c>
      <c r="B11" s="15"/>
      <c r="C11" s="15"/>
      <c r="D11" s="15"/>
      <c r="E11" s="15"/>
    </row>
    <row r="12" spans="1:5" ht="33" x14ac:dyDescent="0.45">
      <c r="A12" s="15" t="s">
        <v>35</v>
      </c>
      <c r="B12" s="15"/>
      <c r="C12" s="15"/>
      <c r="D12" s="15"/>
      <c r="E12" s="15"/>
    </row>
    <row r="13" spans="1:5" ht="33" x14ac:dyDescent="0.45">
      <c r="A13" s="16" t="s">
        <v>2</v>
      </c>
      <c r="B13" s="16"/>
      <c r="C13" s="16"/>
      <c r="D13" s="16"/>
      <c r="E13" s="16"/>
    </row>
    <row r="14" spans="1:5" ht="54" x14ac:dyDescent="0.25">
      <c r="A14" s="9" t="s">
        <v>3</v>
      </c>
      <c r="B14" s="9" t="s">
        <v>4</v>
      </c>
      <c r="C14" s="9" t="s">
        <v>5</v>
      </c>
      <c r="D14" s="9" t="s">
        <v>6</v>
      </c>
      <c r="E14" s="9" t="s">
        <v>7</v>
      </c>
    </row>
    <row r="15" spans="1:5" ht="26.25" x14ac:dyDescent="0.4">
      <c r="A15" s="18" t="s">
        <v>10</v>
      </c>
      <c r="B15" s="21">
        <v>44653</v>
      </c>
      <c r="C15" s="18" t="s">
        <v>8</v>
      </c>
      <c r="D15" s="24" t="s">
        <v>9</v>
      </c>
      <c r="E15" s="17">
        <v>11800</v>
      </c>
    </row>
    <row r="16" spans="1:5" ht="26.25" x14ac:dyDescent="0.4">
      <c r="A16" s="18" t="s">
        <v>11</v>
      </c>
      <c r="B16" s="21">
        <v>44654</v>
      </c>
      <c r="C16" s="18" t="s">
        <v>8</v>
      </c>
      <c r="D16" s="24" t="s">
        <v>9</v>
      </c>
      <c r="E16" s="17">
        <v>12390</v>
      </c>
    </row>
    <row r="17" spans="1:5" ht="26.25" x14ac:dyDescent="0.4">
      <c r="A17" s="18" t="s">
        <v>20</v>
      </c>
      <c r="B17" s="21">
        <v>44655</v>
      </c>
      <c r="C17" s="18" t="str">
        <f>+C16</f>
        <v>CORESA</v>
      </c>
      <c r="D17" s="24" t="str">
        <f>+D16</f>
        <v>EQUIPO DE TELECOMUNICACION</v>
      </c>
      <c r="E17" s="17">
        <v>12390</v>
      </c>
    </row>
    <row r="18" spans="1:5" ht="26.25" x14ac:dyDescent="0.4">
      <c r="A18" s="19" t="s">
        <v>87</v>
      </c>
      <c r="B18" s="22">
        <v>44539</v>
      </c>
      <c r="C18" s="19" t="s">
        <v>113</v>
      </c>
      <c r="D18" s="25" t="s">
        <v>12</v>
      </c>
      <c r="E18" s="17">
        <v>2907</v>
      </c>
    </row>
    <row r="19" spans="1:5" ht="26.25" x14ac:dyDescent="0.4">
      <c r="A19" s="19" t="s">
        <v>88</v>
      </c>
      <c r="B19" s="22">
        <v>44776</v>
      </c>
      <c r="C19" s="19" t="s">
        <v>113</v>
      </c>
      <c r="D19" s="25" t="s">
        <v>12</v>
      </c>
      <c r="E19" s="17">
        <v>2210</v>
      </c>
    </row>
    <row r="20" spans="1:5" ht="26.25" x14ac:dyDescent="0.4">
      <c r="A20" s="19" t="s">
        <v>89</v>
      </c>
      <c r="B20" s="22">
        <v>44544</v>
      </c>
      <c r="C20" s="19" t="s">
        <v>113</v>
      </c>
      <c r="D20" s="25" t="s">
        <v>12</v>
      </c>
      <c r="E20" s="17">
        <v>13620</v>
      </c>
    </row>
    <row r="21" spans="1:5" ht="26.25" x14ac:dyDescent="0.4">
      <c r="A21" s="19" t="s">
        <v>90</v>
      </c>
      <c r="B21" s="22">
        <v>44537</v>
      </c>
      <c r="C21" s="19" t="s">
        <v>113</v>
      </c>
      <c r="D21" s="25" t="s">
        <v>12</v>
      </c>
      <c r="E21" s="17">
        <v>3648</v>
      </c>
    </row>
    <row r="22" spans="1:5" s="11" customFormat="1" ht="26.25" x14ac:dyDescent="0.4">
      <c r="A22" s="19" t="s">
        <v>91</v>
      </c>
      <c r="B22" s="22">
        <v>44558</v>
      </c>
      <c r="C22" s="19" t="s">
        <v>113</v>
      </c>
      <c r="D22" s="25" t="s">
        <v>12</v>
      </c>
      <c r="E22" s="17">
        <v>2679</v>
      </c>
    </row>
    <row r="23" spans="1:5" ht="26.25" x14ac:dyDescent="0.4">
      <c r="A23" s="19" t="s">
        <v>92</v>
      </c>
      <c r="B23" s="22">
        <v>44544</v>
      </c>
      <c r="C23" s="19" t="s">
        <v>113</v>
      </c>
      <c r="D23" s="25" t="s">
        <v>12</v>
      </c>
      <c r="E23" s="17">
        <v>12933</v>
      </c>
    </row>
    <row r="24" spans="1:5" ht="26.25" x14ac:dyDescent="0.4">
      <c r="A24" s="19" t="s">
        <v>93</v>
      </c>
      <c r="B24" s="22">
        <v>44504</v>
      </c>
      <c r="C24" s="19" t="s">
        <v>113</v>
      </c>
      <c r="D24" s="25" t="s">
        <v>12</v>
      </c>
      <c r="E24" s="17">
        <v>3591</v>
      </c>
    </row>
    <row r="25" spans="1:5" ht="26.25" x14ac:dyDescent="0.4">
      <c r="A25" s="19" t="s">
        <v>94</v>
      </c>
      <c r="B25" s="22">
        <v>44505</v>
      </c>
      <c r="C25" s="19" t="s">
        <v>113</v>
      </c>
      <c r="D25" s="25" t="s">
        <v>12</v>
      </c>
      <c r="E25" s="17">
        <v>9322</v>
      </c>
    </row>
    <row r="26" spans="1:5" ht="26.25" x14ac:dyDescent="0.4">
      <c r="A26" s="19" t="s">
        <v>95</v>
      </c>
      <c r="B26" s="22">
        <v>44511</v>
      </c>
      <c r="C26" s="19" t="s">
        <v>113</v>
      </c>
      <c r="D26" s="25" t="s">
        <v>12</v>
      </c>
      <c r="E26" s="17">
        <v>3420</v>
      </c>
    </row>
    <row r="27" spans="1:5" ht="26.25" x14ac:dyDescent="0.4">
      <c r="A27" s="19" t="s">
        <v>96</v>
      </c>
      <c r="B27" s="22">
        <v>44607</v>
      </c>
      <c r="C27" s="19" t="s">
        <v>113</v>
      </c>
      <c r="D27" s="25" t="s">
        <v>12</v>
      </c>
      <c r="E27" s="17">
        <v>2990</v>
      </c>
    </row>
    <row r="28" spans="1:5" ht="26.25" x14ac:dyDescent="0.4">
      <c r="A28" s="19" t="s">
        <v>97</v>
      </c>
      <c r="B28" s="23">
        <v>44650</v>
      </c>
      <c r="C28" s="20" t="s">
        <v>31</v>
      </c>
      <c r="D28" s="25" t="s">
        <v>12</v>
      </c>
      <c r="E28" s="17">
        <v>2760</v>
      </c>
    </row>
    <row r="29" spans="1:5" ht="26.25" x14ac:dyDescent="0.4">
      <c r="A29" s="19" t="s">
        <v>98</v>
      </c>
      <c r="B29" s="23">
        <v>44643</v>
      </c>
      <c r="C29" s="20" t="s">
        <v>31</v>
      </c>
      <c r="D29" s="25" t="s">
        <v>12</v>
      </c>
      <c r="E29" s="17">
        <v>4920</v>
      </c>
    </row>
    <row r="30" spans="1:5" ht="26.25" x14ac:dyDescent="0.4">
      <c r="A30" s="19" t="s">
        <v>99</v>
      </c>
      <c r="B30" s="23">
        <v>44716</v>
      </c>
      <c r="C30" s="20" t="s">
        <v>31</v>
      </c>
      <c r="D30" s="25" t="s">
        <v>12</v>
      </c>
      <c r="E30" s="17">
        <v>3660</v>
      </c>
    </row>
    <row r="31" spans="1:5" s="11" customFormat="1" ht="26.25" x14ac:dyDescent="0.4">
      <c r="A31" s="19" t="s">
        <v>100</v>
      </c>
      <c r="B31" s="23" t="s">
        <v>116</v>
      </c>
      <c r="C31" s="20" t="s">
        <v>31</v>
      </c>
      <c r="D31" s="25" t="str">
        <f>+D30</f>
        <v>RELLENO DE BOTELLONES</v>
      </c>
      <c r="E31" s="17">
        <v>4200</v>
      </c>
    </row>
    <row r="32" spans="1:5" ht="26.25" x14ac:dyDescent="0.4">
      <c r="A32" s="19" t="s">
        <v>101</v>
      </c>
      <c r="B32" s="23" t="s">
        <v>117</v>
      </c>
      <c r="C32" s="20" t="s">
        <v>31</v>
      </c>
      <c r="D32" s="25" t="s">
        <v>12</v>
      </c>
      <c r="E32" s="17">
        <v>3780</v>
      </c>
    </row>
    <row r="33" spans="1:5" ht="26.25" x14ac:dyDescent="0.4">
      <c r="A33" s="19" t="s">
        <v>102</v>
      </c>
      <c r="B33" s="23">
        <v>44656</v>
      </c>
      <c r="C33" s="20" t="s">
        <v>31</v>
      </c>
      <c r="D33" s="25" t="s">
        <v>12</v>
      </c>
      <c r="E33" s="17">
        <v>3360</v>
      </c>
    </row>
    <row r="34" spans="1:5" ht="26.25" x14ac:dyDescent="0.4">
      <c r="A34" s="19" t="s">
        <v>103</v>
      </c>
      <c r="B34" s="23" t="s">
        <v>118</v>
      </c>
      <c r="C34" s="20" t="str">
        <f>+C33</f>
        <v>PLANETA AZUL</v>
      </c>
      <c r="D34" s="25" t="s">
        <v>12</v>
      </c>
      <c r="E34" s="17">
        <v>1440</v>
      </c>
    </row>
    <row r="35" spans="1:5" s="11" customFormat="1" ht="26.25" x14ac:dyDescent="0.4">
      <c r="A35" s="19" t="s">
        <v>22</v>
      </c>
      <c r="B35" s="23">
        <v>44717</v>
      </c>
      <c r="C35" s="20" t="s">
        <v>8</v>
      </c>
      <c r="D35" s="24" t="s">
        <v>9</v>
      </c>
      <c r="E35" s="17">
        <v>12390</v>
      </c>
    </row>
    <row r="36" spans="1:5" ht="26.25" x14ac:dyDescent="0.4">
      <c r="A36" s="19" t="s">
        <v>23</v>
      </c>
      <c r="B36" s="23">
        <v>44839</v>
      </c>
      <c r="C36" s="20" t="s">
        <v>24</v>
      </c>
      <c r="D36" s="25" t="s">
        <v>27</v>
      </c>
      <c r="E36" s="17">
        <v>560736</v>
      </c>
    </row>
    <row r="37" spans="1:5" ht="26.25" x14ac:dyDescent="0.4">
      <c r="A37" s="19" t="s">
        <v>104</v>
      </c>
      <c r="B37" s="23">
        <v>44870</v>
      </c>
      <c r="C37" s="20" t="s">
        <v>31</v>
      </c>
      <c r="D37" s="25" t="s">
        <v>12</v>
      </c>
      <c r="E37" s="17">
        <v>3720</v>
      </c>
    </row>
    <row r="38" spans="1:5" ht="26.25" x14ac:dyDescent="0.4">
      <c r="A38" s="19" t="s">
        <v>105</v>
      </c>
      <c r="B38" s="23" t="s">
        <v>119</v>
      </c>
      <c r="C38" s="20" t="s">
        <v>31</v>
      </c>
      <c r="D38" s="25" t="s">
        <v>12</v>
      </c>
      <c r="E38" s="17">
        <v>4380</v>
      </c>
    </row>
    <row r="39" spans="1:5" ht="26.25" x14ac:dyDescent="0.4">
      <c r="A39" s="19" t="s">
        <v>106</v>
      </c>
      <c r="B39" s="23" t="s">
        <v>120</v>
      </c>
      <c r="C39" s="20" t="s">
        <v>31</v>
      </c>
      <c r="D39" s="25" t="str">
        <f>+D38</f>
        <v>RELLENO DE BOTELLONES</v>
      </c>
      <c r="E39" s="17">
        <v>4080</v>
      </c>
    </row>
    <row r="40" spans="1:5" ht="26.25" x14ac:dyDescent="0.4">
      <c r="A40" s="19" t="s">
        <v>107</v>
      </c>
      <c r="B40" s="23">
        <v>44567</v>
      </c>
      <c r="C40" s="20" t="s">
        <v>31</v>
      </c>
      <c r="D40" s="25" t="s">
        <v>12</v>
      </c>
      <c r="E40" s="17">
        <v>3900</v>
      </c>
    </row>
    <row r="41" spans="1:5" ht="26.25" x14ac:dyDescent="0.4">
      <c r="A41" s="19" t="s">
        <v>108</v>
      </c>
      <c r="B41" s="23">
        <v>44748</v>
      </c>
      <c r="C41" s="20" t="s">
        <v>31</v>
      </c>
      <c r="D41" s="25" t="s">
        <v>12</v>
      </c>
      <c r="E41" s="17">
        <v>13500</v>
      </c>
    </row>
    <row r="42" spans="1:5" s="11" customFormat="1" ht="26.25" x14ac:dyDescent="0.4">
      <c r="A42" s="19" t="s">
        <v>29</v>
      </c>
      <c r="B42" s="23">
        <v>44718</v>
      </c>
      <c r="C42" s="20" t="s">
        <v>8</v>
      </c>
      <c r="D42" s="25" t="s">
        <v>9</v>
      </c>
      <c r="E42" s="17">
        <v>12390</v>
      </c>
    </row>
    <row r="43" spans="1:5" s="11" customFormat="1" ht="26.25" x14ac:dyDescent="0.4">
      <c r="A43" s="19" t="s">
        <v>109</v>
      </c>
      <c r="B43" s="23">
        <v>44779</v>
      </c>
      <c r="C43" s="20" t="s">
        <v>31</v>
      </c>
      <c r="D43" s="25" t="s">
        <v>12</v>
      </c>
      <c r="E43" s="17">
        <v>4200</v>
      </c>
    </row>
    <row r="44" spans="1:5" ht="26.25" x14ac:dyDescent="0.4">
      <c r="A44" s="19" t="s">
        <v>110</v>
      </c>
      <c r="B44" s="23" t="s">
        <v>121</v>
      </c>
      <c r="C44" s="20" t="s">
        <v>31</v>
      </c>
      <c r="D44" s="25" t="s">
        <v>12</v>
      </c>
      <c r="E44" s="3">
        <v>4440</v>
      </c>
    </row>
    <row r="45" spans="1:5" ht="26.25" x14ac:dyDescent="0.4">
      <c r="A45" s="19" t="s">
        <v>30</v>
      </c>
      <c r="B45" s="23">
        <v>44567</v>
      </c>
      <c r="C45" s="20" t="s">
        <v>63</v>
      </c>
      <c r="D45" s="25" t="s">
        <v>75</v>
      </c>
      <c r="E45" s="3">
        <v>85526.399999999994</v>
      </c>
    </row>
    <row r="46" spans="1:5" ht="26.25" x14ac:dyDescent="0.4">
      <c r="A46" s="19" t="s">
        <v>111</v>
      </c>
      <c r="B46" s="23">
        <v>44719</v>
      </c>
      <c r="C46" s="20" t="s">
        <v>31</v>
      </c>
      <c r="D46" s="25" t="s">
        <v>12</v>
      </c>
      <c r="E46" s="3">
        <v>4080</v>
      </c>
    </row>
    <row r="47" spans="1:5" ht="26.25" x14ac:dyDescent="0.4">
      <c r="A47" s="19" t="s">
        <v>36</v>
      </c>
      <c r="B47" s="23">
        <v>44688</v>
      </c>
      <c r="C47" s="20" t="s">
        <v>8</v>
      </c>
      <c r="D47" s="25" t="s">
        <v>9</v>
      </c>
      <c r="E47" s="3">
        <v>12390</v>
      </c>
    </row>
    <row r="48" spans="1:5" ht="26.25" x14ac:dyDescent="0.4">
      <c r="A48" s="19" t="s">
        <v>112</v>
      </c>
      <c r="B48" s="23">
        <v>44780</v>
      </c>
      <c r="C48" s="20" t="s">
        <v>31</v>
      </c>
      <c r="D48" s="25" t="s">
        <v>12</v>
      </c>
      <c r="E48" s="3">
        <v>13500</v>
      </c>
    </row>
    <row r="49" spans="1:5" ht="26.25" x14ac:dyDescent="0.4">
      <c r="A49" s="19" t="s">
        <v>37</v>
      </c>
      <c r="B49" s="23">
        <v>44719</v>
      </c>
      <c r="C49" s="20" t="s">
        <v>25</v>
      </c>
      <c r="D49" s="25" t="s">
        <v>75</v>
      </c>
      <c r="E49" s="3">
        <v>33630</v>
      </c>
    </row>
    <row r="50" spans="1:5" ht="26.25" x14ac:dyDescent="0.4">
      <c r="A50" s="19" t="s">
        <v>38</v>
      </c>
      <c r="B50" s="23" t="s">
        <v>54</v>
      </c>
      <c r="C50" s="20" t="s">
        <v>31</v>
      </c>
      <c r="D50" s="25" t="s">
        <v>12</v>
      </c>
      <c r="E50" s="3">
        <v>3840</v>
      </c>
    </row>
    <row r="51" spans="1:5" ht="26.25" x14ac:dyDescent="0.4">
      <c r="A51" s="19" t="s">
        <v>39</v>
      </c>
      <c r="B51" s="23" t="s">
        <v>54</v>
      </c>
      <c r="C51" s="20" t="s">
        <v>64</v>
      </c>
      <c r="D51" s="25" t="s">
        <v>75</v>
      </c>
      <c r="E51" s="3">
        <v>49075.491999999998</v>
      </c>
    </row>
    <row r="52" spans="1:5" ht="26.25" x14ac:dyDescent="0.4">
      <c r="A52" s="19" t="s">
        <v>40</v>
      </c>
      <c r="B52" s="23" t="s">
        <v>55</v>
      </c>
      <c r="C52" s="20" t="s">
        <v>65</v>
      </c>
      <c r="D52" s="25" t="s">
        <v>76</v>
      </c>
      <c r="E52" s="3">
        <v>63069.82</v>
      </c>
    </row>
    <row r="53" spans="1:5" ht="26.25" x14ac:dyDescent="0.4">
      <c r="A53" s="19" t="s">
        <v>41</v>
      </c>
      <c r="B53" s="23" t="s">
        <v>56</v>
      </c>
      <c r="C53" s="20" t="s">
        <v>66</v>
      </c>
      <c r="D53" s="25" t="s">
        <v>123</v>
      </c>
      <c r="E53" s="3">
        <v>69808.800000000003</v>
      </c>
    </row>
    <row r="54" spans="1:5" ht="26.25" x14ac:dyDescent="0.4">
      <c r="A54" s="19" t="s">
        <v>42</v>
      </c>
      <c r="B54" s="23" t="s">
        <v>57</v>
      </c>
      <c r="C54" s="20" t="s">
        <v>67</v>
      </c>
      <c r="D54" s="25" t="str">
        <f>+D51</f>
        <v>SUMINISTROS</v>
      </c>
      <c r="E54" s="3">
        <v>7528.4</v>
      </c>
    </row>
    <row r="55" spans="1:5" ht="26.25" x14ac:dyDescent="0.4">
      <c r="A55" s="19" t="s">
        <v>43</v>
      </c>
      <c r="B55" s="23" t="s">
        <v>58</v>
      </c>
      <c r="C55" s="20" t="s">
        <v>68</v>
      </c>
      <c r="D55" s="25" t="s">
        <v>77</v>
      </c>
      <c r="E55" s="3">
        <v>16666.662200000002</v>
      </c>
    </row>
    <row r="56" spans="1:5" ht="26.25" x14ac:dyDescent="0.4">
      <c r="A56" s="19" t="s">
        <v>44</v>
      </c>
      <c r="B56" s="23" t="s">
        <v>58</v>
      </c>
      <c r="C56" s="20" t="s">
        <v>69</v>
      </c>
      <c r="D56" s="25" t="s">
        <v>78</v>
      </c>
      <c r="E56" s="3">
        <v>39648</v>
      </c>
    </row>
    <row r="57" spans="1:5" ht="26.25" x14ac:dyDescent="0.4">
      <c r="A57" s="19" t="s">
        <v>45</v>
      </c>
      <c r="B57" s="23">
        <v>44840</v>
      </c>
      <c r="C57" s="20" t="s">
        <v>70</v>
      </c>
      <c r="D57" s="25" t="s">
        <v>75</v>
      </c>
      <c r="E57" s="3">
        <v>37111</v>
      </c>
    </row>
    <row r="58" spans="1:5" ht="26.25" x14ac:dyDescent="0.4">
      <c r="A58" s="19" t="s">
        <v>46</v>
      </c>
      <c r="B58" s="23" t="s">
        <v>59</v>
      </c>
      <c r="C58" s="20" t="s">
        <v>26</v>
      </c>
      <c r="D58" s="25" t="s">
        <v>28</v>
      </c>
      <c r="E58" s="3">
        <v>175140.73</v>
      </c>
    </row>
    <row r="59" spans="1:5" ht="26.25" x14ac:dyDescent="0.4">
      <c r="A59" s="19" t="s">
        <v>47</v>
      </c>
      <c r="B59" s="23">
        <v>44872</v>
      </c>
      <c r="C59" s="20" t="s">
        <v>71</v>
      </c>
      <c r="D59" s="25" t="s">
        <v>79</v>
      </c>
      <c r="E59" s="3">
        <v>472000</v>
      </c>
    </row>
    <row r="60" spans="1:5" ht="26.25" x14ac:dyDescent="0.4">
      <c r="A60" s="19" t="s">
        <v>47</v>
      </c>
      <c r="B60" s="23" t="s">
        <v>58</v>
      </c>
      <c r="C60" s="20" t="s">
        <v>72</v>
      </c>
      <c r="D60" s="25" t="s">
        <v>80</v>
      </c>
      <c r="E60" s="3">
        <v>38568.300000000003</v>
      </c>
    </row>
    <row r="61" spans="1:5" ht="26.25" x14ac:dyDescent="0.4">
      <c r="A61" s="19" t="s">
        <v>48</v>
      </c>
      <c r="B61" s="23" t="s">
        <v>60</v>
      </c>
      <c r="C61" s="20" t="s">
        <v>32</v>
      </c>
      <c r="D61" s="25" t="s">
        <v>34</v>
      </c>
      <c r="E61" s="3">
        <v>23275.5</v>
      </c>
    </row>
    <row r="62" spans="1:5" ht="26.25" x14ac:dyDescent="0.4">
      <c r="A62" s="19" t="s">
        <v>49</v>
      </c>
      <c r="B62" s="23" t="s">
        <v>60</v>
      </c>
      <c r="C62" s="20" t="s">
        <v>73</v>
      </c>
      <c r="D62" s="25" t="s">
        <v>81</v>
      </c>
      <c r="E62" s="3">
        <v>882000</v>
      </c>
    </row>
    <row r="63" spans="1:5" ht="26.25" x14ac:dyDescent="0.4">
      <c r="A63" s="19" t="s">
        <v>50</v>
      </c>
      <c r="B63" s="23" t="s">
        <v>60</v>
      </c>
      <c r="C63" s="20" t="s">
        <v>114</v>
      </c>
      <c r="D63" s="25" t="s">
        <v>122</v>
      </c>
      <c r="E63" s="3">
        <v>354000</v>
      </c>
    </row>
    <row r="64" spans="1:5" ht="26.25" x14ac:dyDescent="0.4">
      <c r="A64" s="19" t="s">
        <v>51</v>
      </c>
      <c r="B64" s="23" t="s">
        <v>61</v>
      </c>
      <c r="C64" s="20" t="s">
        <v>21</v>
      </c>
      <c r="D64" s="25" t="s">
        <v>33</v>
      </c>
      <c r="E64" s="3">
        <v>33630</v>
      </c>
    </row>
    <row r="65" spans="1:5" ht="26.25" x14ac:dyDescent="0.4">
      <c r="A65" s="19" t="s">
        <v>52</v>
      </c>
      <c r="B65" s="23" t="s">
        <v>61</v>
      </c>
      <c r="C65" s="20" t="s">
        <v>115</v>
      </c>
      <c r="D65" s="25" t="s">
        <v>28</v>
      </c>
      <c r="E65" s="3">
        <v>194651.26500000001</v>
      </c>
    </row>
    <row r="66" spans="1:5" ht="26.25" x14ac:dyDescent="0.4">
      <c r="A66" s="19" t="s">
        <v>53</v>
      </c>
      <c r="B66" s="23" t="s">
        <v>61</v>
      </c>
      <c r="C66" s="20" t="s">
        <v>115</v>
      </c>
      <c r="D66" s="25" t="s">
        <v>28</v>
      </c>
      <c r="E66" s="3">
        <v>354598.33259999997</v>
      </c>
    </row>
    <row r="67" spans="1:5" ht="26.25" x14ac:dyDescent="0.4">
      <c r="A67" s="19" t="s">
        <v>47</v>
      </c>
      <c r="B67" s="23" t="s">
        <v>62</v>
      </c>
      <c r="C67" s="20" t="s">
        <v>74</v>
      </c>
      <c r="D67" s="25" t="s">
        <v>82</v>
      </c>
      <c r="E67" s="3">
        <v>1427328</v>
      </c>
    </row>
    <row r="68" spans="1:5" ht="26.25" x14ac:dyDescent="0.4">
      <c r="A68" s="19" t="s">
        <v>84</v>
      </c>
      <c r="B68" s="23" t="s">
        <v>85</v>
      </c>
      <c r="C68" s="20" t="s">
        <v>83</v>
      </c>
      <c r="D68" s="25" t="s">
        <v>86</v>
      </c>
      <c r="E68" s="3">
        <v>4720</v>
      </c>
    </row>
    <row r="69" spans="1:5" ht="26.25" thickBot="1" x14ac:dyDescent="0.4">
      <c r="A69" s="1"/>
      <c r="B69" s="1"/>
      <c r="C69" s="2"/>
      <c r="D69" s="8" t="s">
        <v>13</v>
      </c>
      <c r="E69" s="10">
        <f>SUM(E15:E68)</f>
        <v>5137542.7017999999</v>
      </c>
    </row>
    <row r="70" spans="1:5" x14ac:dyDescent="0.25">
      <c r="A70" s="1"/>
      <c r="B70" s="1"/>
      <c r="C70" s="2"/>
      <c r="D70" s="1"/>
      <c r="E70" s="1"/>
    </row>
    <row r="71" spans="1:5" x14ac:dyDescent="0.25">
      <c r="A71" s="1"/>
      <c r="B71" s="1"/>
      <c r="C71" s="2"/>
      <c r="D71" s="1"/>
      <c r="E71" s="1"/>
    </row>
    <row r="72" spans="1:5" x14ac:dyDescent="0.25">
      <c r="A72" s="1"/>
      <c r="B72" s="1"/>
      <c r="C72" s="2"/>
      <c r="D72" s="1"/>
      <c r="E72" s="1"/>
    </row>
    <row r="73" spans="1:5" x14ac:dyDescent="0.25">
      <c r="A73" s="1"/>
      <c r="B73" s="1"/>
      <c r="C73" s="2"/>
      <c r="D73" s="1"/>
      <c r="E73" s="1"/>
    </row>
    <row r="74" spans="1:5" x14ac:dyDescent="0.25">
      <c r="A74" s="1"/>
      <c r="B74" s="1"/>
      <c r="C74" s="2"/>
      <c r="D74" s="1"/>
      <c r="E74" s="1"/>
    </row>
    <row r="75" spans="1:5" x14ac:dyDescent="0.25">
      <c r="A75" s="6"/>
      <c r="B75" s="6"/>
      <c r="C75" s="5"/>
      <c r="D75" s="6"/>
      <c r="E75" s="6"/>
    </row>
    <row r="76" spans="1:5" ht="33" x14ac:dyDescent="0.45">
      <c r="A76" s="15" t="s">
        <v>18</v>
      </c>
      <c r="B76" s="15"/>
      <c r="C76" s="5"/>
      <c r="D76" s="15" t="s">
        <v>19</v>
      </c>
      <c r="E76" s="15"/>
    </row>
    <row r="77" spans="1:5" ht="33" x14ac:dyDescent="0.45">
      <c r="A77" s="12" t="s">
        <v>14</v>
      </c>
      <c r="B77" s="12"/>
      <c r="C77" s="7"/>
      <c r="D77" s="13" t="s">
        <v>15</v>
      </c>
      <c r="E77" s="13"/>
    </row>
    <row r="78" spans="1:5" ht="33" x14ac:dyDescent="0.45">
      <c r="A78" s="14" t="s">
        <v>16</v>
      </c>
      <c r="B78" s="14"/>
      <c r="C78" s="7"/>
      <c r="D78" s="15" t="s">
        <v>17</v>
      </c>
      <c r="E78" s="15"/>
    </row>
    <row r="79" spans="1:5" ht="33" x14ac:dyDescent="0.45">
      <c r="C79" s="7"/>
    </row>
  </sheetData>
  <mergeCells count="10">
    <mergeCell ref="A77:B77"/>
    <mergeCell ref="D77:E77"/>
    <mergeCell ref="A78:B78"/>
    <mergeCell ref="D78:E78"/>
    <mergeCell ref="A10:E10"/>
    <mergeCell ref="A11:E11"/>
    <mergeCell ref="A12:E12"/>
    <mergeCell ref="A13:E13"/>
    <mergeCell ref="A76:B76"/>
    <mergeCell ref="D76:E76"/>
  </mergeCells>
  <pageMargins left="0" right="0" top="0" bottom="0" header="0" footer="0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2022-08-03T15:18:10Z</cp:lastPrinted>
  <dcterms:created xsi:type="dcterms:W3CDTF">2022-05-03T13:16:55Z</dcterms:created>
  <dcterms:modified xsi:type="dcterms:W3CDTF">2022-08-03T15:26:08Z</dcterms:modified>
</cp:coreProperties>
</file>