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1.18\Direccion Financiera\Departamento de Contabilidad\18- CUENTAS POR PAGAR 2023\PROVEEDORES 2024\"/>
    </mc:Choice>
  </mc:AlternateContent>
  <bookViews>
    <workbookView xWindow="0" yWindow="0" windowWidth="28800" windowHeight="12765"/>
  </bookViews>
  <sheets>
    <sheet name="PAGOS PROVEEDORES" sheetId="1" r:id="rId1"/>
    <sheet name="Hoja1" sheetId="2" r:id="rId2"/>
  </sheets>
  <definedNames>
    <definedName name="_xlnm.Print_Area" localSheetId="0">'PAGOS PROVEEDORES'!$A$2:$J$75</definedName>
    <definedName name="_xlnm.Print_Titles" localSheetId="0">'PAGOS PROVEEDORES'!$1:$13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  <c r="B65" i="2"/>
  <c r="C55" i="2"/>
  <c r="B55" i="2"/>
  <c r="C45" i="2"/>
  <c r="B45" i="2"/>
  <c r="C36" i="2"/>
  <c r="B36" i="2"/>
  <c r="F56" i="1"/>
  <c r="C25" i="2" l="1"/>
  <c r="B25" i="2"/>
  <c r="B61" i="2" l="1"/>
  <c r="C61" i="2"/>
  <c r="I56" i="1" l="1"/>
</calcChain>
</file>

<file path=xl/sharedStrings.xml><?xml version="1.0" encoding="utf-8"?>
<sst xmlns="http://schemas.openxmlformats.org/spreadsheetml/2006/main" count="238" uniqueCount="143">
  <si>
    <t>VALOR EN RD$</t>
  </si>
  <si>
    <t>PROVEEDOR</t>
  </si>
  <si>
    <t>CONCEPTO</t>
  </si>
  <si>
    <t>FACTURA NCF</t>
  </si>
  <si>
    <t>FECHA DE FACTURA</t>
  </si>
  <si>
    <t>MONTO FACTURADO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</si>
  <si>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</si>
  <si>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</si>
  <si>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</si>
  <si>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</si>
  <si>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</si>
  <si>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</si>
  <si>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ALEXI MARTINEZ</t>
  </si>
  <si>
    <t>DIRECTOR FINANCIERO</t>
  </si>
  <si>
    <t>AUTORIZADO POR:</t>
  </si>
  <si>
    <t>ESTADO (COMPLETADO,  PENDIENTE O ATRASADO)</t>
  </si>
  <si>
    <t>DIRECCIÓN FINANCIERA</t>
  </si>
  <si>
    <t>NO.</t>
  </si>
  <si>
    <t>EDESUR DOMINICANA, S.A.</t>
  </si>
  <si>
    <t>TAINA S. AMEYE PEREZ</t>
  </si>
  <si>
    <t>FRANCISCA A. GARCIA</t>
  </si>
  <si>
    <t>ANALISTA 1</t>
  </si>
  <si>
    <t>ENCARGADA DE CONTABILIDAD</t>
  </si>
  <si>
    <t>FECHA FIN FACTURA</t>
  </si>
  <si>
    <t>DAVID ELIAS MELGEN</t>
  </si>
  <si>
    <t>INVERSIONES AZUL DEL ESTE</t>
  </si>
  <si>
    <t>SERVICIO DE MANTENIMIENTO Y REPARACIONES DE VEHICULOS</t>
  </si>
  <si>
    <t>ADQUISICION DE NEUMATICOS</t>
  </si>
  <si>
    <t>SERVICIO DE PUBLICIDAD</t>
  </si>
  <si>
    <t>HONORARIOS PROFESIONALES</t>
  </si>
  <si>
    <t>AGUA PLANETA AZUL, S.A.</t>
  </si>
  <si>
    <t>SERVICIO DE IMPRESIÓN</t>
  </si>
  <si>
    <t>COMUNICACIONES Y REDES DE SANTO DOMINGO</t>
  </si>
  <si>
    <t>COMPLETADO</t>
  </si>
  <si>
    <t>WINDTELECOM, S.A.</t>
  </si>
  <si>
    <t>DELTA COMERCIAL, S.A.</t>
  </si>
  <si>
    <t>PEDRO APOLINAR MENCIA RAMIREZ</t>
  </si>
  <si>
    <t>LAURA JOSEFINA BAUTISTA</t>
  </si>
  <si>
    <t>SARAPE, SRL.</t>
  </si>
  <si>
    <t>GREGORIO MARTES</t>
  </si>
  <si>
    <t>MULTIPERFOM, SRL.</t>
  </si>
  <si>
    <t>CRISTIAN RAFAEL HERNANDEZ</t>
  </si>
  <si>
    <t>TROVASA HAND WASH,SRL.</t>
  </si>
  <si>
    <t>IMPRESOS TRES TINTAS, SRL.</t>
  </si>
  <si>
    <t>STX CIBAO CLEANING SOLUTIONS</t>
  </si>
  <si>
    <t>ONE COLOR AUTOMOTIVE OPTI</t>
  </si>
  <si>
    <t>MUDANZAS DOMINICANAS, SRL.</t>
  </si>
  <si>
    <t>SDQ TRAINING CENTER, SRL.</t>
  </si>
  <si>
    <t>CONSORCIO DE TARJETAS DOMINICANA</t>
  </si>
  <si>
    <t>COMPAÑÍA DOMINICANA DE TELEFONOS</t>
  </si>
  <si>
    <t>PADRON OFFICE SUPPLY, SRL.</t>
  </si>
  <si>
    <t>GTB RADIODIFUSORES, SRL.</t>
  </si>
  <si>
    <t>AGENCIA DE VIAJES MILENA TOURS</t>
  </si>
  <si>
    <t>PROCITROM, SRL.</t>
  </si>
  <si>
    <t>SERVICIO DE INTERNET</t>
  </si>
  <si>
    <t>B1500012198</t>
  </si>
  <si>
    <t>B1500019721</t>
  </si>
  <si>
    <t>B1500000010</t>
  </si>
  <si>
    <t>ADQUISICION Y SUMINISTRO DE MATERIALES DESECHABLES</t>
  </si>
  <si>
    <t>B1500000124</t>
  </si>
  <si>
    <t>SERVICIO CONTRATACION DE HOSPEDAJE Y SALON DE HOTEL</t>
  </si>
  <si>
    <t>B1500002250 B1500002268</t>
  </si>
  <si>
    <t>SERVICIO DE FUMIGACION</t>
  </si>
  <si>
    <t>B1500000096</t>
  </si>
  <si>
    <t>B1500000021</t>
  </si>
  <si>
    <t>SERVICIO LAVADO DE VEHICULO</t>
  </si>
  <si>
    <t>B1500001043</t>
  </si>
  <si>
    <t>INVERSIONES AZUL DEL ESTE DOM., S.A. CATALONIA STO. DGO.</t>
  </si>
  <si>
    <t>B1500001082</t>
  </si>
  <si>
    <t>STX CIBAO CLEANING SOLUTIONS, SRL.</t>
  </si>
  <si>
    <t>ADQUISICION Y SUMINISTRO DE MATERIALES DE LIMPIEZA</t>
  </si>
  <si>
    <t>B1500000006</t>
  </si>
  <si>
    <t>B1500000334</t>
  </si>
  <si>
    <t>SERVICIO DE TRANSPORTE</t>
  </si>
  <si>
    <t>B1500000394</t>
  </si>
  <si>
    <t>SERVICIOS DE CAPACITACION EN DISEÑO DE IMAGINES</t>
  </si>
  <si>
    <t>B1500000249</t>
  </si>
  <si>
    <t>E450000031537</t>
  </si>
  <si>
    <t>SERVICIOS TELEFONICOS (FLOTAS)</t>
  </si>
  <si>
    <t>SERVICIOS TELEFONICOS (TABLETS)</t>
  </si>
  <si>
    <t>E450000032328</t>
  </si>
  <si>
    <t>SERVICIOS TELEFONICOS (FIJOS)</t>
  </si>
  <si>
    <t>E450000031557</t>
  </si>
  <si>
    <t>ADQUISICION SUMINISTRO DE OFICINA</t>
  </si>
  <si>
    <t>B1500001022</t>
  </si>
  <si>
    <t>B1500001179</t>
  </si>
  <si>
    <t>B1500001178</t>
  </si>
  <si>
    <t>SERVICIO DE REPETIDORA CON SU FRECUENCIAS DE RADIO</t>
  </si>
  <si>
    <t>B1500000660</t>
  </si>
  <si>
    <t>SERVICIO BOLETOS AEREOS</t>
  </si>
  <si>
    <t>B1500006051</t>
  </si>
  <si>
    <t>SERVICIO DE REPARACION FILTRACIONES</t>
  </si>
  <si>
    <t>B1500000203</t>
  </si>
  <si>
    <t>ADQUISICION DE BOTELLONES DE AGUA</t>
  </si>
  <si>
    <t>B1500166725 B1500166882 B1500167130 B1500167272</t>
  </si>
  <si>
    <t>06/12/2023 05/12/2023 06/12/2023 16/12/2023 20/12/2023</t>
  </si>
  <si>
    <t>SERVICIO DE ELECTRICIDAD</t>
  </si>
  <si>
    <t>B1500422988</t>
  </si>
  <si>
    <t>UNIVERSIDAD AUTONOMA DE SANTO DOMINGO</t>
  </si>
  <si>
    <t>50% MAESTRIA EN DERECHO ELECTORAL Y PROCESAL ELECTORAL.</t>
  </si>
  <si>
    <t>B1500002075</t>
  </si>
  <si>
    <t>JOSE A. CABRERA JIMENEZ</t>
  </si>
  <si>
    <t>SERVICIO DE ASESORIA PROFESIONAL</t>
  </si>
  <si>
    <t>SERVICIO PASO RAPIDO</t>
  </si>
  <si>
    <t>B1500008314</t>
  </si>
  <si>
    <t>SERVICIO DE ILUSTRACION REVISTA JUSTICIA ELECTORAL</t>
  </si>
  <si>
    <t>TOTAL</t>
  </si>
  <si>
    <t>SUB-TOTAL</t>
  </si>
  <si>
    <t>UNIVERSIDAD AUTONOMA DE STO.DGO.</t>
  </si>
  <si>
    <t>SERVICIO DE CAPACITACION TALLER ARMONIA FAMILIAR</t>
  </si>
  <si>
    <t>B1500000102</t>
  </si>
  <si>
    <t>MUNDO INDUSTRIAL, SRL.</t>
  </si>
  <si>
    <t>MARISOL TOBAR</t>
  </si>
  <si>
    <t>ADQUISICION MATERIALES FERRETEROS</t>
  </si>
  <si>
    <t>B1500000326</t>
  </si>
  <si>
    <t>B1100000138</t>
  </si>
  <si>
    <t>MARCOS FRANCISCO MASSO GARROTE</t>
  </si>
  <si>
    <t xml:space="preserve">CATALONIA SANTO DOMINGO </t>
  </si>
  <si>
    <t>SERVICIO ALMUERZO DR. MARCOS MASSO GARROTE (MASTER EN DERECHO ELECTORAL Y PARTIDOS POLITICOS DESARROLLO Y CIERRE DEL MODULO)</t>
  </si>
  <si>
    <t>B1500002276 B1500002277</t>
  </si>
  <si>
    <t>B1500502848</t>
  </si>
  <si>
    <t>MARCOS FRANCISCO MASSO</t>
  </si>
  <si>
    <t>B1100000136</t>
  </si>
  <si>
    <t>B1100000135</t>
  </si>
  <si>
    <t>CARLOS ALBERTO SATURRIA</t>
  </si>
  <si>
    <t>AUDILIO AMADO HERNANDEZ</t>
  </si>
  <si>
    <t>SERVICIO PRESSTADO COMO MUSICO</t>
  </si>
  <si>
    <t>B1100000139</t>
  </si>
  <si>
    <t>SERVICIO DE ALQUILER DE SONIDO</t>
  </si>
  <si>
    <t>B1100000140</t>
  </si>
  <si>
    <t>CUENTAS POR PAGAR A PROVEEDORES AL 31 DE ENERO 2024</t>
  </si>
  <si>
    <t>GELPIS BIENVENIDO MONTERO</t>
  </si>
  <si>
    <t>SERVICIO DEBPODAR LAS GRAMAS DE LA IGLESIA ANIVERSARIO</t>
  </si>
  <si>
    <t>B1100000141</t>
  </si>
  <si>
    <t>SANTO ENCARNACION MERAN</t>
  </si>
  <si>
    <t>B1100000144</t>
  </si>
  <si>
    <t>RAMON ANTONIO CONCEPCION</t>
  </si>
  <si>
    <t>B1100000142</t>
  </si>
  <si>
    <t>JUAN MIGUEL JIMENEZ FELIZ</t>
  </si>
  <si>
    <t>B1100000143</t>
  </si>
  <si>
    <t>INSTITUTO POSTAL DOMINICANO</t>
  </si>
  <si>
    <t>SERVICIO ALQUILER DE PARQUEOS PARA EMPLEADOS</t>
  </si>
  <si>
    <t>B1500002242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</si>
</sst>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Arial"/>
      <family val="2"/>
    </font>
    <font>
      <b/>
      <sz val="28"/>
      <color theme="1"/>
      <name val="Arial"/>
      <family val="2"/>
    </font>
    <font>
      <sz val="28"/>
      <color rgb="FF000000"/>
      <name val="Arial"/>
      <family val="2"/>
    </font>
    <font>
      <sz val="48"/>
      <color theme="1"/>
      <name val="Arial"/>
      <family val="2"/>
    </font>
    <font>
      <b/>
      <sz val="48"/>
      <color theme="1"/>
      <name val="Arial"/>
      <family val="2"/>
    </font>
    <font>
      <b/>
      <u/>
      <sz val="4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4" xfId="0" applyNumberFormat="1" applyFont="1" applyFill="1" applyBorder="1" applyAlignment="1">
      <alignment horizontal="left" vertical="center"/>
    </xf>
    <xf numFmtId="0" fontId="0" fillId="0" borderId="0" xfId="0" applyBorder="1"/>
    <xf numFmtId="0" fontId="1" fillId="0" borderId="0" xfId="0" applyFont="1" applyBorder="1"/>
    <xf numFmtId="0" fontId="0" fillId="0" borderId="0" xfId="0" applyFill="1" applyBorder="1"/>
    <xf numFmtId="0" fontId="0" fillId="0" borderId="0" xfId="0" applyFill="1"/>
    <xf numFmtId="43" fontId="0" fillId="0" borderId="5" xfId="2" applyFont="1" applyBorder="1"/>
    <xf numFmtId="49" fontId="0" fillId="0" borderId="5" xfId="2" applyNumberFormat="1" applyFont="1" applyBorder="1"/>
    <xf numFmtId="43" fontId="0" fillId="0" borderId="0" xfId="2" applyFont="1"/>
    <xf numFmtId="0" fontId="7" fillId="0" borderId="0" xfId="0" applyFont="1"/>
    <xf numFmtId="0" fontId="8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43" fontId="8" fillId="0" borderId="1" xfId="0" applyNumberFormat="1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14" fontId="8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left" vertical="center" wrapText="1"/>
    </xf>
    <xf numFmtId="43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left" vertical="center"/>
    </xf>
    <xf numFmtId="43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14" fontId="8" fillId="0" borderId="3" xfId="0" applyNumberFormat="1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left" vertical="center"/>
    </xf>
    <xf numFmtId="43" fontId="9" fillId="2" borderId="2" xfId="0" applyNumberFormat="1" applyFont="1" applyFill="1" applyBorder="1"/>
    <xf numFmtId="43" fontId="9" fillId="2" borderId="1" xfId="0" applyNumberFormat="1" applyFont="1" applyFill="1" applyBorder="1"/>
    <xf numFmtId="0" fontId="8" fillId="0" borderId="0" xfId="0" applyFont="1" applyAlignment="1">
      <alignment horizontal="center"/>
    </xf>
    <xf numFmtId="0" fontId="11" fillId="0" borderId="0" xfId="0" applyFont="1"/>
    <xf numFmtId="0" fontId="13" fillId="0" borderId="0" xfId="0" applyFont="1" applyAlignment="1">
      <alignment horizontal="center"/>
    </xf>
    <xf numFmtId="0" fontId="8" fillId="0" borderId="3" xfId="0" applyFont="1" applyFill="1" applyBorder="1" applyAlignment="1">
      <alignment horizontal="left" vertical="center" wrapText="1"/>
    </xf>
    <xf numFmtId="49" fontId="1" fillId="0" borderId="5" xfId="2" applyNumberFormat="1" applyFont="1" applyBorder="1"/>
    <xf numFmtId="43" fontId="1" fillId="0" borderId="5" xfId="2" applyFont="1" applyBorder="1"/>
    <xf numFmtId="49" fontId="1" fillId="0" borderId="6" xfId="2" applyNumberFormat="1" applyFont="1" applyFill="1" applyBorder="1"/>
    <xf numFmtId="43" fontId="1" fillId="0" borderId="0" xfId="0" applyNumberFormat="1" applyFont="1"/>
    <xf numFmtId="49" fontId="0" fillId="0" borderId="6" xfId="2" applyNumberFormat="1" applyFont="1" applyBorder="1"/>
    <xf numFmtId="43" fontId="0" fillId="0" borderId="0" xfId="2" applyFont="1" applyBorder="1"/>
    <xf numFmtId="9" fontId="0" fillId="0" borderId="0" xfId="2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right"/>
    </xf>
    <xf numFmtId="0" fontId="12" fillId="0" borderId="0" xfId="0" applyFont="1" applyAlignment="1">
      <alignment horizontal="left"/>
    </xf>
  </cellXfs>
  <cellStyles count="4">
    <cellStyle name="Millares" xfId="2" builtinId="3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9163050</xdr:colOff>
      <xdr:row>2</xdr:row>
      <xdr:rowOff>76200</xdr:rowOff>
    </xdr:from>
    <xdr:to>
      <xdr:col>3</xdr:col>
      <xdr:colOff>2638425</xdr:colOff>
      <xdr:row>6</xdr:row>
      <xdr:rowOff>400050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3150" y="457200"/>
          <a:ext cx="2647950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view="pageBreakPreview" zoomScale="50" zoomScaleNormal="50" zoomScaleSheetLayoutView="50" workbookViewId="0">
      <selection activeCell="C64" sqref="C64"/>
    </sheetView>
  </sheetViews>
  <sheetFormatPr baseColWidth="10" defaultRowHeight="15" x14ac:dyDescent="0.25"/>
  <cols>
    <col min="1" max="1" width="13" customWidth="1"/>
    <col min="2" max="2" width="113.140625" customWidth="1"/>
    <col min="3" max="3" width="135.5703125" customWidth="1"/>
    <col min="4" max="4" width="48.85546875" customWidth="1"/>
    <col min="5" max="5" width="49.7109375" customWidth="1"/>
    <col min="6" max="6" width="50.5703125" customWidth="1"/>
    <col min="7" max="7" width="39.42578125" customWidth="1"/>
    <col min="8" max="8" width="42" customWidth="1"/>
    <col min="9" max="9" width="33.28515625" customWidth="1"/>
    <col min="10" max="10" width="49.5703125" customWidth="1"/>
    <col min="11" max="11" width="25.28515625" bestFit="1" customWidth="1"/>
    <col min="12" max="12" width="14.5703125" bestFit="1" customWidth="1"/>
  </cols>
  <sheetData>
    <row r="1" spans="1:12" x14ac:dyDescent="0.25">
      <c r="B1" s="2"/>
      <c r="C1" s="2"/>
      <c r="D1" s="2"/>
      <c r="E1" s="2"/>
      <c r="F1" s="2"/>
      <c r="G1" s="2"/>
      <c r="H1" s="2"/>
      <c r="I1" s="2"/>
      <c r="J1" s="2"/>
    </row>
    <row r="2" spans="1:12" x14ac:dyDescent="0.25">
      <c r="B2" s="2"/>
      <c r="C2" s="2"/>
      <c r="D2" s="2"/>
      <c r="E2" s="2"/>
      <c r="F2" s="2"/>
      <c r="G2" s="2"/>
      <c r="H2" s="2"/>
      <c r="I2" s="2"/>
      <c r="J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34.5" x14ac:dyDescent="0.45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2" ht="34.5" x14ac:dyDescent="0.45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2" ht="34.5" x14ac:dyDescent="0.45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2" ht="34.5" x14ac:dyDescent="0.45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2" ht="35.25" x14ac:dyDescent="0.5">
      <c r="A8" s="57" t="s">
        <v>11</v>
      </c>
      <c r="B8" s="57"/>
      <c r="C8" s="57"/>
      <c r="D8" s="57"/>
      <c r="E8" s="57"/>
      <c r="F8" s="57"/>
      <c r="G8" s="57"/>
      <c r="H8" s="57"/>
      <c r="I8" s="57"/>
      <c r="J8" s="57"/>
    </row>
    <row r="9" spans="1:12" ht="35.25" x14ac:dyDescent="0.5">
      <c r="A9" s="57" t="s">
        <v>16</v>
      </c>
      <c r="B9" s="57"/>
      <c r="C9" s="57"/>
      <c r="D9" s="57"/>
      <c r="E9" s="57"/>
      <c r="F9" s="57"/>
      <c r="G9" s="57"/>
      <c r="H9" s="57"/>
      <c r="I9" s="57"/>
      <c r="J9" s="57"/>
    </row>
    <row r="10" spans="1:12" ht="35.25" x14ac:dyDescent="0.5">
      <c r="A10" s="57" t="s">
        <v>130</v>
      </c>
      <c r="B10" s="57"/>
      <c r="C10" s="57"/>
      <c r="D10" s="57"/>
      <c r="E10" s="57"/>
      <c r="F10" s="57"/>
      <c r="G10" s="57"/>
      <c r="H10" s="57"/>
      <c r="I10" s="57"/>
      <c r="J10" s="57"/>
    </row>
    <row r="11" spans="1:12" ht="35.25" x14ac:dyDescent="0.5">
      <c r="A11" s="57" t="s">
        <v>0</v>
      </c>
      <c r="B11" s="57"/>
      <c r="C11" s="57"/>
      <c r="D11" s="57"/>
      <c r="E11" s="57"/>
      <c r="F11" s="57"/>
      <c r="G11" s="57"/>
      <c r="H11" s="57"/>
      <c r="I11" s="57"/>
      <c r="J11" s="57"/>
    </row>
    <row r="12" spans="1:12" ht="35.25" thickBot="1" x14ac:dyDescent="0.5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spans="1:12" ht="162" customHeight="1" thickBot="1" x14ac:dyDescent="0.3">
      <c r="A13" s="13" t="s">
        <v>17</v>
      </c>
      <c r="B13" s="13" t="s">
        <v>1</v>
      </c>
      <c r="C13" s="13" t="s">
        <v>2</v>
      </c>
      <c r="D13" s="14" t="s">
        <v>3</v>
      </c>
      <c r="E13" s="14" t="s">
        <v>4</v>
      </c>
      <c r="F13" s="14" t="s">
        <v>5</v>
      </c>
      <c r="G13" s="14" t="s">
        <v>23</v>
      </c>
      <c r="H13" s="14" t="s">
        <v>6</v>
      </c>
      <c r="I13" s="14" t="s">
        <v>7</v>
      </c>
      <c r="J13" s="14" t="s">
        <v>15</v>
      </c>
      <c r="L13" s="4"/>
    </row>
    <row r="14" spans="1:12" s="7" customFormat="1" ht="210.75" customHeight="1" thickBot="1" x14ac:dyDescent="0.3">
      <c r="A14" s="15">
        <v>1</v>
      </c>
      <c r="B14" s="15" t="s">
        <v>34</v>
      </c>
      <c r="C14" s="16" t="s">
        <v>54</v>
      </c>
      <c r="D14" s="17" t="s">
        <v>55</v>
      </c>
      <c r="E14" s="18">
        <v>45286</v>
      </c>
      <c r="F14" s="26">
        <v>175140.72</v>
      </c>
      <c r="G14" s="20">
        <v>45293</v>
      </c>
      <c r="H14" s="19">
        <v>168404.54</v>
      </c>
      <c r="I14" s="19"/>
      <c r="J14" s="21" t="s">
        <v>33</v>
      </c>
      <c r="K14" s="3"/>
      <c r="L14" s="6"/>
    </row>
    <row r="15" spans="1:12" ht="203.25" customHeight="1" thickBot="1" x14ac:dyDescent="0.3">
      <c r="A15" s="22">
        <v>2</v>
      </c>
      <c r="B15" s="15" t="s">
        <v>35</v>
      </c>
      <c r="C15" s="23" t="s">
        <v>26</v>
      </c>
      <c r="D15" s="24" t="s">
        <v>56</v>
      </c>
      <c r="E15" s="25">
        <v>45281</v>
      </c>
      <c r="F15" s="26">
        <v>12202.81</v>
      </c>
      <c r="G15" s="20">
        <v>45293</v>
      </c>
      <c r="H15" s="26">
        <v>11676.62</v>
      </c>
      <c r="I15" s="26"/>
      <c r="J15" s="21" t="s">
        <v>33</v>
      </c>
      <c r="K15" s="3"/>
      <c r="L15" s="4"/>
    </row>
    <row r="16" spans="1:12" ht="159.75" customHeight="1" thickBot="1" x14ac:dyDescent="0.3">
      <c r="A16" s="22">
        <v>3</v>
      </c>
      <c r="B16" s="15" t="s">
        <v>24</v>
      </c>
      <c r="C16" s="23" t="s">
        <v>29</v>
      </c>
      <c r="D16" s="24" t="s">
        <v>57</v>
      </c>
      <c r="E16" s="25">
        <v>45278</v>
      </c>
      <c r="F16" s="26">
        <v>118000</v>
      </c>
      <c r="G16" s="20">
        <v>45293</v>
      </c>
      <c r="H16" s="26">
        <v>90000</v>
      </c>
      <c r="I16" s="26"/>
      <c r="J16" s="21" t="s">
        <v>33</v>
      </c>
      <c r="K16" s="3"/>
      <c r="L16" s="4"/>
    </row>
    <row r="17" spans="1:12" ht="150.75" customHeight="1" thickBot="1" x14ac:dyDescent="0.3">
      <c r="A17" s="22">
        <v>4</v>
      </c>
      <c r="B17" s="15" t="s">
        <v>36</v>
      </c>
      <c r="C17" s="23" t="s">
        <v>29</v>
      </c>
      <c r="D17" s="24" t="s">
        <v>122</v>
      </c>
      <c r="E17" s="25">
        <v>45288</v>
      </c>
      <c r="F17" s="26">
        <v>9000</v>
      </c>
      <c r="G17" s="20">
        <v>45293</v>
      </c>
      <c r="H17" s="26">
        <v>8100</v>
      </c>
      <c r="I17" s="26"/>
      <c r="J17" s="21" t="s">
        <v>33</v>
      </c>
      <c r="K17" s="3"/>
      <c r="L17" s="4"/>
    </row>
    <row r="18" spans="1:12" s="7" customFormat="1" ht="158.25" customHeight="1" thickBot="1" x14ac:dyDescent="0.3">
      <c r="A18" s="22">
        <v>5</v>
      </c>
      <c r="B18" s="15" t="s">
        <v>37</v>
      </c>
      <c r="C18" s="16" t="s">
        <v>29</v>
      </c>
      <c r="D18" s="17" t="s">
        <v>123</v>
      </c>
      <c r="E18" s="18">
        <v>45287</v>
      </c>
      <c r="F18" s="26">
        <v>40000</v>
      </c>
      <c r="G18" s="20">
        <v>45293</v>
      </c>
      <c r="H18" s="19">
        <v>36000</v>
      </c>
      <c r="I18" s="19"/>
      <c r="J18" s="21" t="s">
        <v>33</v>
      </c>
      <c r="K18" s="3"/>
      <c r="L18" s="6"/>
    </row>
    <row r="19" spans="1:12" ht="143.25" customHeight="1" thickBot="1" x14ac:dyDescent="0.3">
      <c r="A19" s="22">
        <v>6</v>
      </c>
      <c r="B19" s="15" t="s">
        <v>38</v>
      </c>
      <c r="C19" s="23" t="s">
        <v>58</v>
      </c>
      <c r="D19" s="24" t="s">
        <v>59</v>
      </c>
      <c r="E19" s="25">
        <v>45274</v>
      </c>
      <c r="F19" s="26">
        <v>90741.88</v>
      </c>
      <c r="G19" s="20">
        <v>45293</v>
      </c>
      <c r="H19" s="26">
        <v>86896.89</v>
      </c>
      <c r="I19" s="26"/>
      <c r="J19" s="21" t="s">
        <v>33</v>
      </c>
      <c r="K19" s="3"/>
      <c r="L19" s="4"/>
    </row>
    <row r="20" spans="1:12" ht="162.75" customHeight="1" thickBot="1" x14ac:dyDescent="0.3">
      <c r="A20" s="22">
        <v>7</v>
      </c>
      <c r="B20" s="15" t="s">
        <v>39</v>
      </c>
      <c r="C20" s="16" t="s">
        <v>109</v>
      </c>
      <c r="D20" s="24" t="s">
        <v>110</v>
      </c>
      <c r="E20" s="25">
        <v>45253</v>
      </c>
      <c r="F20" s="26">
        <v>4400</v>
      </c>
      <c r="G20" s="20">
        <v>45293</v>
      </c>
      <c r="H20" s="26">
        <v>3960</v>
      </c>
      <c r="I20" s="26"/>
      <c r="J20" s="21" t="s">
        <v>33</v>
      </c>
      <c r="K20" s="3"/>
      <c r="L20" s="4"/>
    </row>
    <row r="21" spans="1:12" ht="173.25" customHeight="1" thickBot="1" x14ac:dyDescent="0.3">
      <c r="A21" s="15">
        <v>8</v>
      </c>
      <c r="B21" s="15" t="s">
        <v>67</v>
      </c>
      <c r="C21" s="23" t="s">
        <v>60</v>
      </c>
      <c r="D21" s="24" t="s">
        <v>61</v>
      </c>
      <c r="E21" s="25">
        <v>45278</v>
      </c>
      <c r="F21" s="26">
        <v>546439.01</v>
      </c>
      <c r="G21" s="20">
        <v>45293</v>
      </c>
      <c r="H21" s="27">
        <v>501365.68</v>
      </c>
      <c r="I21" s="26"/>
      <c r="J21" s="21" t="s">
        <v>33</v>
      </c>
      <c r="K21" s="3"/>
      <c r="L21" s="4"/>
    </row>
    <row r="22" spans="1:12" ht="156.75" customHeight="1" thickBot="1" x14ac:dyDescent="0.3">
      <c r="A22" s="22">
        <v>9</v>
      </c>
      <c r="B22" s="15" t="s">
        <v>40</v>
      </c>
      <c r="C22" s="23" t="s">
        <v>62</v>
      </c>
      <c r="D22" s="24" t="s">
        <v>63</v>
      </c>
      <c r="E22" s="25">
        <v>45265</v>
      </c>
      <c r="F22" s="27">
        <v>22113.79</v>
      </c>
      <c r="G22" s="28">
        <v>45293</v>
      </c>
      <c r="H22" s="27">
        <v>21176.77</v>
      </c>
      <c r="I22" s="26"/>
      <c r="J22" s="21" t="s">
        <v>33</v>
      </c>
      <c r="K22" s="3"/>
      <c r="L22" s="4"/>
    </row>
    <row r="23" spans="1:12" ht="195.75" customHeight="1" thickBot="1" x14ac:dyDescent="0.3">
      <c r="A23" s="22">
        <v>10</v>
      </c>
      <c r="B23" s="15" t="s">
        <v>41</v>
      </c>
      <c r="C23" s="23" t="s">
        <v>105</v>
      </c>
      <c r="D23" s="24" t="s">
        <v>64</v>
      </c>
      <c r="E23" s="25">
        <v>45281</v>
      </c>
      <c r="F23" s="27">
        <v>162840</v>
      </c>
      <c r="G23" s="28">
        <v>45294</v>
      </c>
      <c r="H23" s="27">
        <v>131100</v>
      </c>
      <c r="I23" s="26"/>
      <c r="J23" s="21" t="s">
        <v>33</v>
      </c>
      <c r="K23" s="3"/>
      <c r="L23" s="4"/>
    </row>
    <row r="24" spans="1:12" s="7" customFormat="1" ht="177.75" customHeight="1" thickBot="1" x14ac:dyDescent="0.3">
      <c r="A24" s="15">
        <v>11</v>
      </c>
      <c r="B24" s="15" t="s">
        <v>42</v>
      </c>
      <c r="C24" s="16" t="s">
        <v>65</v>
      </c>
      <c r="D24" s="17" t="s">
        <v>66</v>
      </c>
      <c r="E24" s="18">
        <v>45266</v>
      </c>
      <c r="F24" s="29">
        <v>2000.06</v>
      </c>
      <c r="G24" s="28">
        <v>45294</v>
      </c>
      <c r="H24" s="29">
        <v>1915.32</v>
      </c>
      <c r="I24" s="19"/>
      <c r="J24" s="21" t="s">
        <v>33</v>
      </c>
      <c r="K24" s="3"/>
      <c r="L24" s="6"/>
    </row>
    <row r="25" spans="1:12" ht="171.75" customHeight="1" thickBot="1" x14ac:dyDescent="0.3">
      <c r="A25" s="22">
        <v>12</v>
      </c>
      <c r="B25" s="15" t="s">
        <v>43</v>
      </c>
      <c r="C25" s="16" t="s">
        <v>31</v>
      </c>
      <c r="D25" s="17" t="s">
        <v>68</v>
      </c>
      <c r="E25" s="18">
        <v>45282</v>
      </c>
      <c r="F25" s="29">
        <v>29913</v>
      </c>
      <c r="G25" s="20">
        <v>45294</v>
      </c>
      <c r="H25" s="29">
        <v>28645.5</v>
      </c>
      <c r="I25" s="26"/>
      <c r="J25" s="21" t="s">
        <v>33</v>
      </c>
      <c r="K25" s="3"/>
      <c r="L25" s="4"/>
    </row>
    <row r="26" spans="1:12" s="7" customFormat="1" ht="201.75" customHeight="1" thickBot="1" x14ac:dyDescent="0.3">
      <c r="A26" s="15">
        <v>13</v>
      </c>
      <c r="B26" s="15" t="s">
        <v>69</v>
      </c>
      <c r="C26" s="16" t="s">
        <v>70</v>
      </c>
      <c r="D26" s="17" t="s">
        <v>71</v>
      </c>
      <c r="E26" s="18">
        <v>45274</v>
      </c>
      <c r="F26" s="29">
        <v>155007.57999999999</v>
      </c>
      <c r="G26" s="20">
        <v>45295</v>
      </c>
      <c r="H26" s="29">
        <v>148439.47</v>
      </c>
      <c r="I26" s="19"/>
      <c r="J26" s="21" t="s">
        <v>33</v>
      </c>
      <c r="K26" s="3"/>
      <c r="L26" s="6"/>
    </row>
    <row r="27" spans="1:12" s="7" customFormat="1" ht="177.75" customHeight="1" thickBot="1" x14ac:dyDescent="0.3">
      <c r="A27" s="22">
        <v>14</v>
      </c>
      <c r="B27" s="15" t="s">
        <v>45</v>
      </c>
      <c r="C27" s="16" t="s">
        <v>27</v>
      </c>
      <c r="D27" s="17" t="s">
        <v>72</v>
      </c>
      <c r="E27" s="18">
        <v>45282</v>
      </c>
      <c r="F27" s="29">
        <v>75520</v>
      </c>
      <c r="G27" s="20">
        <v>45295</v>
      </c>
      <c r="H27" s="29">
        <v>72320</v>
      </c>
      <c r="I27" s="19"/>
      <c r="J27" s="21" t="s">
        <v>33</v>
      </c>
      <c r="K27" s="3"/>
      <c r="L27" s="6"/>
    </row>
    <row r="28" spans="1:12" s="7" customFormat="1" ht="179.25" customHeight="1" thickBot="1" x14ac:dyDescent="0.3">
      <c r="A28" s="22">
        <v>15</v>
      </c>
      <c r="B28" s="15" t="s">
        <v>46</v>
      </c>
      <c r="C28" s="16" t="s">
        <v>73</v>
      </c>
      <c r="D28" s="17" t="s">
        <v>74</v>
      </c>
      <c r="E28" s="18">
        <v>45281</v>
      </c>
      <c r="F28" s="29">
        <v>24000</v>
      </c>
      <c r="G28" s="20">
        <v>45295</v>
      </c>
      <c r="H28" s="29">
        <v>22800</v>
      </c>
      <c r="I28" s="19"/>
      <c r="J28" s="21" t="s">
        <v>33</v>
      </c>
      <c r="K28" s="3"/>
      <c r="L28" s="6"/>
    </row>
    <row r="29" spans="1:12" s="7" customFormat="1" ht="171.75" customHeight="1" thickBot="1" x14ac:dyDescent="0.3">
      <c r="A29" s="15">
        <v>16</v>
      </c>
      <c r="B29" s="15" t="s">
        <v>47</v>
      </c>
      <c r="C29" s="16" t="s">
        <v>75</v>
      </c>
      <c r="D29" s="17" t="s">
        <v>76</v>
      </c>
      <c r="E29" s="18">
        <v>45274</v>
      </c>
      <c r="F29" s="29">
        <v>56875</v>
      </c>
      <c r="G29" s="20">
        <v>45300</v>
      </c>
      <c r="H29" s="29">
        <v>54031.25</v>
      </c>
      <c r="I29" s="19"/>
      <c r="J29" s="21" t="s">
        <v>33</v>
      </c>
      <c r="K29" s="3"/>
      <c r="L29" s="6"/>
    </row>
    <row r="30" spans="1:12" s="7" customFormat="1" ht="171.75" customHeight="1" thickBot="1" x14ac:dyDescent="0.3">
      <c r="A30" s="22">
        <v>17</v>
      </c>
      <c r="B30" s="15" t="s">
        <v>48</v>
      </c>
      <c r="C30" s="16" t="s">
        <v>103</v>
      </c>
      <c r="D30" s="17" t="s">
        <v>104</v>
      </c>
      <c r="E30" s="18">
        <v>45294</v>
      </c>
      <c r="F30" s="29">
        <v>50000</v>
      </c>
      <c r="G30" s="20">
        <v>45300</v>
      </c>
      <c r="H30" s="29">
        <v>50000</v>
      </c>
      <c r="I30" s="19"/>
      <c r="J30" s="21" t="s">
        <v>33</v>
      </c>
      <c r="K30" s="3"/>
      <c r="L30" s="6"/>
    </row>
    <row r="31" spans="1:12" s="7" customFormat="1" ht="173.25" customHeight="1" thickBot="1" x14ac:dyDescent="0.3">
      <c r="A31" s="22">
        <v>18</v>
      </c>
      <c r="B31" s="15" t="s">
        <v>49</v>
      </c>
      <c r="C31" s="16" t="s">
        <v>78</v>
      </c>
      <c r="D31" s="17" t="s">
        <v>77</v>
      </c>
      <c r="E31" s="18">
        <v>45287</v>
      </c>
      <c r="F31" s="29">
        <v>229791.41</v>
      </c>
      <c r="G31" s="20">
        <v>45300</v>
      </c>
      <c r="H31" s="29">
        <v>229791.41</v>
      </c>
      <c r="I31" s="19"/>
      <c r="J31" s="21" t="s">
        <v>33</v>
      </c>
      <c r="K31" s="3"/>
      <c r="L31" s="6"/>
    </row>
    <row r="32" spans="1:12" s="7" customFormat="1" ht="155.25" customHeight="1" thickBot="1" x14ac:dyDescent="0.3">
      <c r="A32" s="22">
        <v>19</v>
      </c>
      <c r="B32" s="15" t="s">
        <v>49</v>
      </c>
      <c r="C32" s="16" t="s">
        <v>79</v>
      </c>
      <c r="D32" s="17" t="s">
        <v>80</v>
      </c>
      <c r="E32" s="18">
        <v>45287</v>
      </c>
      <c r="F32" s="29">
        <v>15560</v>
      </c>
      <c r="G32" s="20">
        <v>45300</v>
      </c>
      <c r="H32" s="29">
        <v>15560</v>
      </c>
      <c r="I32" s="19"/>
      <c r="J32" s="21" t="s">
        <v>33</v>
      </c>
      <c r="K32" s="3"/>
      <c r="L32" s="6"/>
    </row>
    <row r="33" spans="1:12" s="7" customFormat="1" ht="171.75" customHeight="1" thickBot="1" x14ac:dyDescent="0.3">
      <c r="A33" s="22">
        <v>20</v>
      </c>
      <c r="B33" s="15" t="s">
        <v>49</v>
      </c>
      <c r="C33" s="16" t="s">
        <v>81</v>
      </c>
      <c r="D33" s="17" t="s">
        <v>82</v>
      </c>
      <c r="E33" s="18">
        <v>45287</v>
      </c>
      <c r="F33" s="29">
        <v>218561.06</v>
      </c>
      <c r="G33" s="20">
        <v>45300</v>
      </c>
      <c r="H33" s="29">
        <v>218561.06</v>
      </c>
      <c r="I33" s="19"/>
      <c r="J33" s="21" t="s">
        <v>33</v>
      </c>
      <c r="K33" s="3"/>
      <c r="L33" s="6"/>
    </row>
    <row r="34" spans="1:12" s="7" customFormat="1" ht="176.25" customHeight="1" thickBot="1" x14ac:dyDescent="0.3">
      <c r="A34" s="22">
        <v>21</v>
      </c>
      <c r="B34" s="15" t="s">
        <v>50</v>
      </c>
      <c r="C34" s="16" t="s">
        <v>83</v>
      </c>
      <c r="D34" s="17" t="s">
        <v>84</v>
      </c>
      <c r="E34" s="18">
        <v>45264</v>
      </c>
      <c r="F34" s="29">
        <v>13732.25</v>
      </c>
      <c r="G34" s="20">
        <v>45300</v>
      </c>
      <c r="H34" s="29">
        <v>13150.38</v>
      </c>
      <c r="I34" s="19"/>
      <c r="J34" s="21" t="s">
        <v>33</v>
      </c>
      <c r="K34" s="3"/>
      <c r="L34" s="6"/>
    </row>
    <row r="35" spans="1:12" s="7" customFormat="1" ht="167.25" customHeight="1" thickBot="1" x14ac:dyDescent="0.3">
      <c r="A35" s="15">
        <v>22</v>
      </c>
      <c r="B35" s="15" t="s">
        <v>51</v>
      </c>
      <c r="C35" s="16" t="s">
        <v>28</v>
      </c>
      <c r="D35" s="17" t="s">
        <v>85</v>
      </c>
      <c r="E35" s="18">
        <v>45264</v>
      </c>
      <c r="F35" s="29">
        <v>147500</v>
      </c>
      <c r="G35" s="20">
        <v>45302</v>
      </c>
      <c r="H35" s="29">
        <v>141250</v>
      </c>
      <c r="I35" s="19"/>
      <c r="J35" s="21" t="s">
        <v>33</v>
      </c>
      <c r="K35" s="3"/>
      <c r="L35" s="6"/>
    </row>
    <row r="36" spans="1:12" s="7" customFormat="1" ht="161.25" customHeight="1" thickBot="1" x14ac:dyDescent="0.3">
      <c r="A36" s="22">
        <v>23</v>
      </c>
      <c r="B36" s="15" t="s">
        <v>51</v>
      </c>
      <c r="C36" s="16" t="s">
        <v>28</v>
      </c>
      <c r="D36" s="17" t="s">
        <v>86</v>
      </c>
      <c r="E36" s="18">
        <v>45264</v>
      </c>
      <c r="F36" s="29">
        <v>147500</v>
      </c>
      <c r="G36" s="20">
        <v>45302</v>
      </c>
      <c r="H36" s="29">
        <v>141250</v>
      </c>
      <c r="I36" s="19"/>
      <c r="J36" s="21" t="s">
        <v>33</v>
      </c>
      <c r="K36" s="3"/>
      <c r="L36" s="6"/>
    </row>
    <row r="37" spans="1:12" s="7" customFormat="1" ht="165.75" customHeight="1" thickBot="1" x14ac:dyDescent="0.3">
      <c r="A37" s="22">
        <v>24</v>
      </c>
      <c r="B37" s="15" t="s">
        <v>32</v>
      </c>
      <c r="C37" s="16" t="s">
        <v>87</v>
      </c>
      <c r="D37" s="17" t="s">
        <v>88</v>
      </c>
      <c r="E37" s="18">
        <v>45269</v>
      </c>
      <c r="F37" s="29">
        <v>14750</v>
      </c>
      <c r="G37" s="20">
        <v>45302</v>
      </c>
      <c r="H37" s="29">
        <v>14125</v>
      </c>
      <c r="I37" s="19"/>
      <c r="J37" s="21" t="s">
        <v>33</v>
      </c>
      <c r="K37" s="3"/>
      <c r="L37" s="6"/>
    </row>
    <row r="38" spans="1:12" s="7" customFormat="1" ht="161.25" customHeight="1" thickBot="1" x14ac:dyDescent="0.3">
      <c r="A38" s="22">
        <v>25</v>
      </c>
      <c r="B38" s="15" t="s">
        <v>52</v>
      </c>
      <c r="C38" s="16" t="s">
        <v>89</v>
      </c>
      <c r="D38" s="17" t="s">
        <v>90</v>
      </c>
      <c r="E38" s="18">
        <v>45282</v>
      </c>
      <c r="F38" s="29">
        <v>103538</v>
      </c>
      <c r="G38" s="20">
        <v>45302</v>
      </c>
      <c r="H38" s="29">
        <v>100825.1</v>
      </c>
      <c r="I38" s="19"/>
      <c r="J38" s="21" t="s">
        <v>33</v>
      </c>
      <c r="K38" s="3"/>
      <c r="L38" s="6"/>
    </row>
    <row r="39" spans="1:12" s="7" customFormat="1" ht="153.75" customHeight="1" thickBot="1" x14ac:dyDescent="0.3">
      <c r="A39" s="22">
        <v>26</v>
      </c>
      <c r="B39" s="15" t="s">
        <v>53</v>
      </c>
      <c r="C39" s="16" t="s">
        <v>91</v>
      </c>
      <c r="D39" s="17" t="s">
        <v>92</v>
      </c>
      <c r="E39" s="18">
        <v>45287</v>
      </c>
      <c r="F39" s="29">
        <v>192947.46</v>
      </c>
      <c r="G39" s="20">
        <v>45303</v>
      </c>
      <c r="H39" s="29">
        <v>175941.92</v>
      </c>
      <c r="I39" s="19"/>
      <c r="J39" s="21" t="s">
        <v>33</v>
      </c>
      <c r="K39" s="3"/>
      <c r="L39" s="6"/>
    </row>
    <row r="40" spans="1:12" s="7" customFormat="1" ht="177.75" customHeight="1" thickBot="1" x14ac:dyDescent="0.3">
      <c r="A40" s="22">
        <v>27</v>
      </c>
      <c r="B40" s="15" t="s">
        <v>30</v>
      </c>
      <c r="C40" s="16" t="s">
        <v>93</v>
      </c>
      <c r="D40" s="17" t="s">
        <v>94</v>
      </c>
      <c r="E40" s="18" t="s">
        <v>95</v>
      </c>
      <c r="F40" s="29">
        <v>28320</v>
      </c>
      <c r="G40" s="20">
        <v>45306</v>
      </c>
      <c r="H40" s="29">
        <v>26904</v>
      </c>
      <c r="I40" s="19"/>
      <c r="J40" s="21" t="s">
        <v>33</v>
      </c>
      <c r="K40" s="3"/>
      <c r="L40" s="6"/>
    </row>
    <row r="41" spans="1:12" s="7" customFormat="1" ht="167.25" customHeight="1" thickBot="1" x14ac:dyDescent="0.3">
      <c r="A41" s="15">
        <v>28</v>
      </c>
      <c r="B41" s="15" t="s">
        <v>18</v>
      </c>
      <c r="C41" s="16" t="s">
        <v>96</v>
      </c>
      <c r="D41" s="17" t="s">
        <v>97</v>
      </c>
      <c r="E41" s="18">
        <v>45291</v>
      </c>
      <c r="F41" s="29">
        <v>516387.02</v>
      </c>
      <c r="G41" s="20">
        <v>45306</v>
      </c>
      <c r="H41" s="29">
        <v>490567.67</v>
      </c>
      <c r="I41" s="19"/>
      <c r="J41" s="21" t="s">
        <v>33</v>
      </c>
      <c r="K41" s="3"/>
      <c r="L41" s="6"/>
    </row>
    <row r="42" spans="1:12" s="7" customFormat="1" ht="170.25" customHeight="1" thickBot="1" x14ac:dyDescent="0.3">
      <c r="A42" s="15">
        <v>29</v>
      </c>
      <c r="B42" s="15" t="s">
        <v>116</v>
      </c>
      <c r="C42" s="16" t="s">
        <v>29</v>
      </c>
      <c r="D42" s="17"/>
      <c r="E42" s="18">
        <v>45308</v>
      </c>
      <c r="F42" s="29">
        <v>273000</v>
      </c>
      <c r="G42" s="20">
        <v>45308</v>
      </c>
      <c r="H42" s="29">
        <v>245700</v>
      </c>
      <c r="I42" s="19"/>
      <c r="J42" s="21" t="s">
        <v>33</v>
      </c>
      <c r="K42" s="3"/>
      <c r="L42" s="6"/>
    </row>
    <row r="43" spans="1:12" s="7" customFormat="1" ht="177.75" customHeight="1" thickBot="1" x14ac:dyDescent="0.3">
      <c r="A43" s="22">
        <v>30</v>
      </c>
      <c r="B43" s="15" t="s">
        <v>98</v>
      </c>
      <c r="C43" s="16" t="s">
        <v>99</v>
      </c>
      <c r="D43" s="17" t="s">
        <v>100</v>
      </c>
      <c r="E43" s="18">
        <v>45259</v>
      </c>
      <c r="F43" s="19">
        <v>4284000</v>
      </c>
      <c r="G43" s="20">
        <v>45309</v>
      </c>
      <c r="H43" s="19">
        <v>4284000</v>
      </c>
      <c r="I43" s="19"/>
      <c r="J43" s="21" t="s">
        <v>33</v>
      </c>
      <c r="K43" s="3"/>
      <c r="L43" s="6"/>
    </row>
    <row r="44" spans="1:12" s="7" customFormat="1" ht="162.75" customHeight="1" thickBot="1" x14ac:dyDescent="0.3">
      <c r="A44" s="30">
        <v>31</v>
      </c>
      <c r="B44" s="15" t="s">
        <v>111</v>
      </c>
      <c r="C44" s="16" t="s">
        <v>113</v>
      </c>
      <c r="D44" s="17" t="s">
        <v>114</v>
      </c>
      <c r="E44" s="18">
        <v>45287</v>
      </c>
      <c r="F44" s="19">
        <v>37777.97</v>
      </c>
      <c r="G44" s="20">
        <v>45310</v>
      </c>
      <c r="H44" s="19">
        <v>36177.21</v>
      </c>
      <c r="I44" s="29"/>
      <c r="J44" s="21" t="s">
        <v>33</v>
      </c>
      <c r="K44" s="3"/>
      <c r="L44" s="6"/>
    </row>
    <row r="45" spans="1:12" s="7" customFormat="1" ht="155.25" customHeight="1" thickBot="1" x14ac:dyDescent="0.3">
      <c r="A45" s="22">
        <v>32</v>
      </c>
      <c r="B45" s="15" t="s">
        <v>112</v>
      </c>
      <c r="C45" s="16" t="s">
        <v>29</v>
      </c>
      <c r="D45" s="17" t="s">
        <v>115</v>
      </c>
      <c r="E45" s="18">
        <v>45301</v>
      </c>
      <c r="F45" s="29">
        <v>50000</v>
      </c>
      <c r="G45" s="34">
        <v>45310</v>
      </c>
      <c r="H45" s="29">
        <v>45000</v>
      </c>
      <c r="I45" s="19"/>
      <c r="J45" s="21" t="s">
        <v>33</v>
      </c>
      <c r="K45" s="3"/>
      <c r="L45" s="6"/>
    </row>
    <row r="46" spans="1:12" s="7" customFormat="1" ht="191.25" customHeight="1" thickBot="1" x14ac:dyDescent="0.3">
      <c r="A46" s="22">
        <v>33</v>
      </c>
      <c r="B46" s="15" t="s">
        <v>117</v>
      </c>
      <c r="C46" s="16" t="s">
        <v>118</v>
      </c>
      <c r="D46" s="17" t="s">
        <v>119</v>
      </c>
      <c r="E46" s="18">
        <v>45302</v>
      </c>
      <c r="F46" s="29">
        <v>20893.18</v>
      </c>
      <c r="G46" s="34">
        <v>45314</v>
      </c>
      <c r="H46" s="29">
        <v>20893.18</v>
      </c>
      <c r="I46" s="19"/>
      <c r="J46" s="21" t="s">
        <v>33</v>
      </c>
      <c r="K46" s="3"/>
      <c r="L46" s="6"/>
    </row>
    <row r="47" spans="1:12" s="7" customFormat="1" ht="189.75" customHeight="1" thickBot="1" x14ac:dyDescent="0.3">
      <c r="A47" s="22">
        <v>34</v>
      </c>
      <c r="B47" s="15" t="s">
        <v>18</v>
      </c>
      <c r="C47" s="16" t="s">
        <v>96</v>
      </c>
      <c r="D47" s="17" t="s">
        <v>120</v>
      </c>
      <c r="E47" s="18">
        <v>45306</v>
      </c>
      <c r="F47" s="29">
        <v>386961.02</v>
      </c>
      <c r="G47" s="20">
        <v>45314</v>
      </c>
      <c r="H47" s="29">
        <v>367612.97</v>
      </c>
      <c r="I47" s="19"/>
      <c r="J47" s="21" t="s">
        <v>33</v>
      </c>
      <c r="K47" s="3"/>
      <c r="L47" s="6"/>
    </row>
    <row r="48" spans="1:12" s="7" customFormat="1" ht="158.25" customHeight="1" thickBot="1" x14ac:dyDescent="0.3">
      <c r="A48" s="22">
        <v>35</v>
      </c>
      <c r="B48" s="15" t="s">
        <v>124</v>
      </c>
      <c r="C48" s="16" t="s">
        <v>128</v>
      </c>
      <c r="D48" s="17" t="s">
        <v>129</v>
      </c>
      <c r="E48" s="18">
        <v>45313</v>
      </c>
      <c r="F48" s="29">
        <v>16000</v>
      </c>
      <c r="G48" s="20">
        <v>45317</v>
      </c>
      <c r="H48" s="29">
        <v>15680</v>
      </c>
      <c r="I48" s="19"/>
      <c r="J48" s="21" t="s">
        <v>33</v>
      </c>
      <c r="K48" s="3"/>
      <c r="L48" s="6"/>
    </row>
    <row r="49" spans="1:12" s="7" customFormat="1" ht="165.75" customHeight="1" thickBot="1" x14ac:dyDescent="0.3">
      <c r="A49" s="22">
        <v>36</v>
      </c>
      <c r="B49" s="15" t="s">
        <v>125</v>
      </c>
      <c r="C49" s="16" t="s">
        <v>126</v>
      </c>
      <c r="D49" s="17" t="s">
        <v>127</v>
      </c>
      <c r="E49" s="18">
        <v>45313</v>
      </c>
      <c r="F49" s="29">
        <v>4000</v>
      </c>
      <c r="G49" s="20">
        <v>45317</v>
      </c>
      <c r="H49" s="29">
        <v>3920</v>
      </c>
      <c r="I49" s="19"/>
      <c r="J49" s="21" t="s">
        <v>33</v>
      </c>
      <c r="K49" s="3"/>
      <c r="L49" s="6"/>
    </row>
    <row r="50" spans="1:12" s="7" customFormat="1" ht="153.75" customHeight="1" thickBot="1" x14ac:dyDescent="0.3">
      <c r="A50" s="22">
        <v>37</v>
      </c>
      <c r="B50" s="40" t="s">
        <v>101</v>
      </c>
      <c r="C50" s="31" t="s">
        <v>102</v>
      </c>
      <c r="D50" s="32" t="s">
        <v>57</v>
      </c>
      <c r="E50" s="33">
        <v>45275</v>
      </c>
      <c r="F50" s="29">
        <v>118000</v>
      </c>
      <c r="G50" s="20">
        <v>45307</v>
      </c>
      <c r="H50" s="29">
        <v>90000</v>
      </c>
      <c r="I50" s="19"/>
      <c r="J50" s="21" t="s">
        <v>33</v>
      </c>
      <c r="K50" s="3"/>
      <c r="L50" s="6"/>
    </row>
    <row r="51" spans="1:12" s="7" customFormat="1" ht="153.75" customHeight="1" thickBot="1" x14ac:dyDescent="0.3">
      <c r="A51" s="22">
        <v>38</v>
      </c>
      <c r="B51" s="40" t="s">
        <v>131</v>
      </c>
      <c r="C51" s="31" t="s">
        <v>132</v>
      </c>
      <c r="D51" s="32" t="s">
        <v>133</v>
      </c>
      <c r="E51" s="33">
        <v>45313</v>
      </c>
      <c r="F51" s="29">
        <v>1000</v>
      </c>
      <c r="G51" s="20">
        <v>45321</v>
      </c>
      <c r="H51" s="29">
        <v>980</v>
      </c>
      <c r="I51" s="29"/>
      <c r="J51" s="21" t="s">
        <v>33</v>
      </c>
      <c r="K51" s="50"/>
      <c r="L51" s="6"/>
    </row>
    <row r="52" spans="1:12" s="7" customFormat="1" ht="155.25" customHeight="1" thickBot="1" x14ac:dyDescent="0.3">
      <c r="A52" s="22">
        <v>39</v>
      </c>
      <c r="B52" s="40" t="s">
        <v>134</v>
      </c>
      <c r="C52" s="31" t="s">
        <v>132</v>
      </c>
      <c r="D52" s="32" t="s">
        <v>135</v>
      </c>
      <c r="E52" s="33">
        <v>45313</v>
      </c>
      <c r="F52" s="29">
        <v>1000</v>
      </c>
      <c r="G52" s="20">
        <v>45321</v>
      </c>
      <c r="H52" s="29">
        <v>980</v>
      </c>
      <c r="I52" s="29"/>
      <c r="J52" s="21" t="s">
        <v>33</v>
      </c>
      <c r="K52" s="50"/>
      <c r="L52" s="6"/>
    </row>
    <row r="53" spans="1:12" s="7" customFormat="1" ht="149.25" customHeight="1" thickBot="1" x14ac:dyDescent="0.3">
      <c r="A53" s="22">
        <v>40</v>
      </c>
      <c r="B53" s="40" t="s">
        <v>136</v>
      </c>
      <c r="C53" s="31" t="s">
        <v>132</v>
      </c>
      <c r="D53" s="32" t="s">
        <v>137</v>
      </c>
      <c r="E53" s="33">
        <v>45313</v>
      </c>
      <c r="F53" s="29">
        <v>1000</v>
      </c>
      <c r="G53" s="20">
        <v>45321</v>
      </c>
      <c r="H53" s="29">
        <v>980</v>
      </c>
      <c r="I53" s="29"/>
      <c r="J53" s="21" t="s">
        <v>33</v>
      </c>
      <c r="K53" s="50"/>
      <c r="L53" s="6"/>
    </row>
    <row r="54" spans="1:12" s="7" customFormat="1" ht="138.75" customHeight="1" thickBot="1" x14ac:dyDescent="0.3">
      <c r="A54" s="22"/>
      <c r="B54" s="40" t="s">
        <v>138</v>
      </c>
      <c r="C54" s="31" t="s">
        <v>132</v>
      </c>
      <c r="D54" s="32" t="s">
        <v>139</v>
      </c>
      <c r="E54" s="33">
        <v>45313</v>
      </c>
      <c r="F54" s="29">
        <v>1000</v>
      </c>
      <c r="G54" s="20">
        <v>45322</v>
      </c>
      <c r="H54" s="29">
        <v>980</v>
      </c>
      <c r="I54" s="29"/>
      <c r="J54" s="21" t="s">
        <v>33</v>
      </c>
      <c r="K54" s="50"/>
      <c r="L54" s="6"/>
    </row>
    <row r="55" spans="1:12" s="7" customFormat="1" ht="158.25" customHeight="1" thickBot="1" x14ac:dyDescent="0.3">
      <c r="A55" s="22">
        <v>41</v>
      </c>
      <c r="B55" s="40" t="s">
        <v>140</v>
      </c>
      <c r="C55" s="31" t="s">
        <v>141</v>
      </c>
      <c r="D55" s="32" t="s">
        <v>142</v>
      </c>
      <c r="E55" s="33">
        <v>45321</v>
      </c>
      <c r="F55" s="29">
        <v>30000</v>
      </c>
      <c r="G55" s="20">
        <v>45322</v>
      </c>
      <c r="H55" s="29">
        <v>30000</v>
      </c>
      <c r="I55" s="29"/>
      <c r="J55" s="21" t="s">
        <v>33</v>
      </c>
      <c r="K55" s="50"/>
      <c r="L55" s="6"/>
    </row>
    <row r="56" spans="1:12" s="1" customFormat="1" ht="60.75" customHeight="1" thickBot="1" x14ac:dyDescent="0.55000000000000004">
      <c r="A56" s="59" t="s">
        <v>8</v>
      </c>
      <c r="B56" s="59"/>
      <c r="C56" s="59"/>
      <c r="D56" s="59"/>
      <c r="E56" s="59"/>
      <c r="F56" s="35">
        <f>SUM(F14:F55)</f>
        <v>8427413.2200000007</v>
      </c>
      <c r="G56" s="36"/>
      <c r="H56" s="35">
        <v>8147661.9399999995</v>
      </c>
      <c r="I56" s="35">
        <f>SUM(I14:I50)</f>
        <v>0</v>
      </c>
      <c r="J56" s="36"/>
      <c r="L56" s="5"/>
    </row>
    <row r="57" spans="1:12" ht="34.5" x14ac:dyDescent="0.45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spans="1:12" ht="34.5" x14ac:dyDescent="0.45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spans="1:12" ht="34.5" x14ac:dyDescent="0.45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spans="1:12" ht="34.5" x14ac:dyDescent="0.45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spans="1:12" ht="34.5" x14ac:dyDescent="0.45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spans="1:12" ht="34.5" x14ac:dyDescent="0.45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spans="1:12" ht="34.5" x14ac:dyDescent="0.45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spans="1:12" ht="34.5" x14ac:dyDescent="0.45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spans="1:10" ht="34.5" x14ac:dyDescent="0.45">
      <c r="A65" s="12"/>
      <c r="B65" s="12"/>
      <c r="C65" s="12"/>
      <c r="D65" s="37"/>
      <c r="E65" s="37"/>
      <c r="F65" s="37"/>
      <c r="G65" s="37"/>
      <c r="H65" s="12"/>
      <c r="I65" s="12"/>
      <c r="J65" s="12"/>
    </row>
    <row r="66" spans="1:10" ht="59.25" x14ac:dyDescent="0.75">
      <c r="A66" s="12"/>
      <c r="B66" s="54" t="s">
        <v>9</v>
      </c>
      <c r="C66" s="54"/>
      <c r="D66" s="48"/>
      <c r="E66" s="48"/>
      <c r="F66" s="38"/>
      <c r="G66" s="38"/>
      <c r="H66" s="54" t="s">
        <v>10</v>
      </c>
      <c r="I66" s="54"/>
      <c r="J66" s="54"/>
    </row>
    <row r="67" spans="1:10" ht="60" x14ac:dyDescent="0.8">
      <c r="A67" s="12"/>
      <c r="B67" s="55" t="s">
        <v>20</v>
      </c>
      <c r="C67" s="55"/>
      <c r="D67" s="39"/>
      <c r="E67" s="39"/>
      <c r="F67" s="39"/>
      <c r="G67" s="39"/>
      <c r="H67" s="55" t="s">
        <v>19</v>
      </c>
      <c r="I67" s="55"/>
      <c r="J67" s="55"/>
    </row>
    <row r="68" spans="1:10" ht="59.25" x14ac:dyDescent="0.75">
      <c r="A68" s="12"/>
      <c r="B68" s="54" t="s">
        <v>21</v>
      </c>
      <c r="C68" s="54"/>
      <c r="D68" s="48"/>
      <c r="E68" s="48"/>
      <c r="F68" s="48"/>
      <c r="G68" s="48"/>
      <c r="H68" s="54" t="s">
        <v>22</v>
      </c>
      <c r="I68" s="54"/>
      <c r="J68" s="54"/>
    </row>
    <row r="69" spans="1:10" ht="60" x14ac:dyDescent="0.8">
      <c r="A69" s="12"/>
      <c r="B69" s="60"/>
      <c r="C69" s="60"/>
      <c r="D69" s="49"/>
      <c r="E69" s="39"/>
      <c r="F69" s="39"/>
      <c r="G69" s="39"/>
      <c r="H69" s="60"/>
      <c r="I69" s="60"/>
      <c r="J69" s="60"/>
    </row>
    <row r="70" spans="1:10" ht="59.25" x14ac:dyDescent="0.75">
      <c r="A70" s="12"/>
      <c r="B70" s="52"/>
      <c r="C70" s="52"/>
      <c r="D70" s="48"/>
      <c r="E70" s="48"/>
      <c r="F70" s="48"/>
      <c r="G70" s="48"/>
      <c r="H70" s="52"/>
      <c r="I70" s="52"/>
      <c r="J70" s="52"/>
    </row>
    <row r="71" spans="1:10" ht="59.25" x14ac:dyDescent="0.75">
      <c r="A71" s="12"/>
      <c r="B71" s="38"/>
      <c r="C71" s="38"/>
      <c r="D71" s="38"/>
      <c r="E71" s="38"/>
      <c r="F71" s="38"/>
      <c r="G71" s="38"/>
      <c r="H71" s="38"/>
      <c r="I71" s="38"/>
      <c r="J71" s="38"/>
    </row>
    <row r="72" spans="1:10" ht="59.25" x14ac:dyDescent="0.45">
      <c r="A72" s="12"/>
      <c r="B72" s="56" t="s">
        <v>14</v>
      </c>
      <c r="C72" s="56"/>
      <c r="D72" s="56"/>
      <c r="E72" s="56"/>
      <c r="F72" s="56"/>
      <c r="G72" s="56"/>
      <c r="H72" s="56"/>
      <c r="I72" s="56"/>
      <c r="J72" s="56"/>
    </row>
    <row r="73" spans="1:10" ht="60" x14ac:dyDescent="0.45">
      <c r="A73" s="12"/>
      <c r="B73" s="58" t="s">
        <v>12</v>
      </c>
      <c r="C73" s="58"/>
      <c r="D73" s="58"/>
      <c r="E73" s="58"/>
      <c r="F73" s="58"/>
      <c r="G73" s="58"/>
      <c r="H73" s="58"/>
      <c r="I73" s="58"/>
      <c r="J73" s="58"/>
    </row>
    <row r="74" spans="1:10" ht="59.25" x14ac:dyDescent="0.45">
      <c r="A74" s="12"/>
      <c r="B74" s="56" t="s">
        <v>13</v>
      </c>
      <c r="C74" s="56"/>
      <c r="D74" s="56"/>
      <c r="E74" s="56"/>
      <c r="F74" s="56"/>
      <c r="G74" s="56"/>
      <c r="H74" s="56"/>
      <c r="I74" s="56"/>
      <c r="J74" s="56"/>
    </row>
    <row r="75" spans="1:10" ht="60" x14ac:dyDescent="0.8">
      <c r="A75" s="12"/>
      <c r="B75" s="53"/>
      <c r="C75" s="53"/>
      <c r="D75" s="53"/>
      <c r="E75" s="51"/>
      <c r="F75" s="51"/>
      <c r="G75" s="51"/>
    </row>
    <row r="76" spans="1:10" ht="59.25" x14ac:dyDescent="0.75">
      <c r="A76" s="11"/>
      <c r="B76" s="52"/>
      <c r="C76" s="52"/>
      <c r="D76" s="52"/>
      <c r="E76" s="52"/>
      <c r="F76" s="52"/>
      <c r="G76" s="52"/>
    </row>
  </sheetData>
  <mergeCells count="21">
    <mergeCell ref="A8:J8"/>
    <mergeCell ref="A9:J9"/>
    <mergeCell ref="A10:J10"/>
    <mergeCell ref="A11:J11"/>
    <mergeCell ref="B68:C68"/>
    <mergeCell ref="H68:J68"/>
    <mergeCell ref="A56:E56"/>
    <mergeCell ref="B76:D76"/>
    <mergeCell ref="E76:G76"/>
    <mergeCell ref="B75:D75"/>
    <mergeCell ref="B66:C66"/>
    <mergeCell ref="H66:J66"/>
    <mergeCell ref="B67:C67"/>
    <mergeCell ref="H67:J67"/>
    <mergeCell ref="B72:J72"/>
    <mergeCell ref="B73:J73"/>
    <mergeCell ref="B69:C69"/>
    <mergeCell ref="H69:J69"/>
    <mergeCell ref="B70:C70"/>
    <mergeCell ref="H70:J70"/>
    <mergeCell ref="B74:J7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15" fitToHeight="2" orientation="portrait" horizontalDpi="1200" verticalDpi="1200" r:id="rId1"/>
  <headerFooter scaleWithDoc="0" alignWithMargins="0">
    <oddFooter>Página &amp;P&amp;RPagos a Proveedores Diciembre 2023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5"/>
  <sheetViews>
    <sheetView topLeftCell="A31" workbookViewId="0">
      <selection activeCell="B65" sqref="B65:C65"/>
    </sheetView>
  </sheetViews>
  <sheetFormatPr baseColWidth="10" defaultRowHeight="15" x14ac:dyDescent="0.25"/>
  <cols>
    <col min="1" max="1" width="47.5703125" customWidth="1"/>
    <col min="2" max="3" width="15.5703125" bestFit="1" customWidth="1"/>
    <col min="4" max="4" width="13.140625" customWidth="1"/>
    <col min="5" max="7" width="13.140625" style="10" bestFit="1" customWidth="1"/>
    <col min="8" max="8" width="14.5703125" style="10" customWidth="1"/>
    <col min="9" max="11" width="11.42578125" style="10"/>
  </cols>
  <sheetData>
    <row r="1" spans="1:5" x14ac:dyDescent="0.25">
      <c r="A1" s="9"/>
      <c r="B1" s="8"/>
      <c r="C1" s="8"/>
      <c r="D1" s="8"/>
    </row>
    <row r="2" spans="1:5" x14ac:dyDescent="0.25">
      <c r="A2" s="9"/>
      <c r="B2" s="8"/>
      <c r="C2" s="8"/>
      <c r="D2" s="8"/>
    </row>
    <row r="3" spans="1:5" x14ac:dyDescent="0.25">
      <c r="A3" s="9" t="s">
        <v>34</v>
      </c>
      <c r="B3" s="8">
        <v>175140.72</v>
      </c>
      <c r="C3" s="8">
        <v>168404.54</v>
      </c>
      <c r="D3" s="8"/>
      <c r="E3" s="47">
        <v>0.05</v>
      </c>
    </row>
    <row r="4" spans="1:5" x14ac:dyDescent="0.25">
      <c r="A4" s="9" t="s">
        <v>35</v>
      </c>
      <c r="B4" s="8">
        <v>12202.81</v>
      </c>
      <c r="C4" s="8">
        <v>11676.62</v>
      </c>
      <c r="D4" s="8"/>
      <c r="E4" s="47">
        <v>0.05</v>
      </c>
    </row>
    <row r="5" spans="1:5" x14ac:dyDescent="0.25">
      <c r="A5" s="9" t="s">
        <v>38</v>
      </c>
      <c r="B5" s="8">
        <v>90741.88</v>
      </c>
      <c r="C5" s="8">
        <v>86896.89</v>
      </c>
      <c r="D5" s="8"/>
      <c r="E5" s="47">
        <v>0.05</v>
      </c>
    </row>
    <row r="6" spans="1:5" x14ac:dyDescent="0.25">
      <c r="A6" s="9" t="s">
        <v>25</v>
      </c>
      <c r="B6" s="8">
        <v>546439.01</v>
      </c>
      <c r="C6" s="8">
        <v>501365.68</v>
      </c>
      <c r="D6" s="8"/>
      <c r="E6" s="47">
        <v>0.05</v>
      </c>
    </row>
    <row r="7" spans="1:5" x14ac:dyDescent="0.25">
      <c r="A7" s="9" t="s">
        <v>40</v>
      </c>
      <c r="B7" s="8">
        <v>22113.79</v>
      </c>
      <c r="C7" s="8">
        <v>21176.77</v>
      </c>
      <c r="D7" s="8"/>
      <c r="E7" s="47">
        <v>0.05</v>
      </c>
    </row>
    <row r="8" spans="1:5" x14ac:dyDescent="0.25">
      <c r="A8" s="9" t="s">
        <v>41</v>
      </c>
      <c r="B8" s="8">
        <v>162840</v>
      </c>
      <c r="C8" s="8">
        <v>131100</v>
      </c>
      <c r="D8" s="8"/>
      <c r="E8" s="47">
        <v>0.05</v>
      </c>
    </row>
    <row r="9" spans="1:5" x14ac:dyDescent="0.25">
      <c r="A9" s="9" t="s">
        <v>42</v>
      </c>
      <c r="B9" s="8">
        <v>2000.06</v>
      </c>
      <c r="C9" s="8">
        <v>1915.32</v>
      </c>
      <c r="D9" s="8"/>
      <c r="E9" s="47">
        <v>0.05</v>
      </c>
    </row>
    <row r="10" spans="1:5" x14ac:dyDescent="0.25">
      <c r="A10" s="9" t="s">
        <v>43</v>
      </c>
      <c r="B10" s="8">
        <v>29913</v>
      </c>
      <c r="C10" s="8">
        <v>28645.5</v>
      </c>
      <c r="D10" s="8"/>
      <c r="E10" s="47">
        <v>0.05</v>
      </c>
    </row>
    <row r="11" spans="1:5" x14ac:dyDescent="0.25">
      <c r="A11" s="9" t="s">
        <v>44</v>
      </c>
      <c r="B11" s="8">
        <v>155007.57999999999</v>
      </c>
      <c r="C11" s="8">
        <v>148439.47</v>
      </c>
      <c r="D11" s="8"/>
      <c r="E11" s="47">
        <v>0.05</v>
      </c>
    </row>
    <row r="12" spans="1:5" x14ac:dyDescent="0.25">
      <c r="A12" s="9" t="s">
        <v>45</v>
      </c>
      <c r="B12" s="8">
        <v>75520</v>
      </c>
      <c r="C12" s="8">
        <v>72320</v>
      </c>
      <c r="D12" s="8"/>
      <c r="E12" s="47">
        <v>0.05</v>
      </c>
    </row>
    <row r="13" spans="1:5" x14ac:dyDescent="0.25">
      <c r="A13" s="9" t="s">
        <v>46</v>
      </c>
      <c r="B13" s="8">
        <v>24000</v>
      </c>
      <c r="C13" s="8">
        <v>22800</v>
      </c>
      <c r="D13" s="8"/>
      <c r="E13" s="47">
        <v>0.05</v>
      </c>
    </row>
    <row r="14" spans="1:5" x14ac:dyDescent="0.25">
      <c r="A14" s="9" t="s">
        <v>47</v>
      </c>
      <c r="B14" s="8">
        <v>56875</v>
      </c>
      <c r="C14" s="8">
        <v>54031.25</v>
      </c>
      <c r="D14" s="8"/>
      <c r="E14" s="47">
        <v>0.05</v>
      </c>
    </row>
    <row r="15" spans="1:5" x14ac:dyDescent="0.25">
      <c r="A15" s="9" t="s">
        <v>50</v>
      </c>
      <c r="B15" s="8">
        <v>13732.25</v>
      </c>
      <c r="C15" s="8">
        <v>13150.38</v>
      </c>
      <c r="D15" s="8"/>
      <c r="E15" s="47">
        <v>0.05</v>
      </c>
    </row>
    <row r="16" spans="1:5" x14ac:dyDescent="0.25">
      <c r="A16" s="9" t="s">
        <v>51</v>
      </c>
      <c r="B16" s="8">
        <v>147500</v>
      </c>
      <c r="C16" s="8">
        <v>141250</v>
      </c>
      <c r="D16" s="8"/>
      <c r="E16" s="47">
        <v>0.05</v>
      </c>
    </row>
    <row r="17" spans="1:5" x14ac:dyDescent="0.25">
      <c r="A17" s="9" t="s">
        <v>51</v>
      </c>
      <c r="B17" s="8">
        <v>147500</v>
      </c>
      <c r="C17" s="8">
        <v>141250</v>
      </c>
      <c r="D17" s="8"/>
      <c r="E17" s="47">
        <v>0.05</v>
      </c>
    </row>
    <row r="18" spans="1:5" x14ac:dyDescent="0.25">
      <c r="A18" s="9" t="s">
        <v>32</v>
      </c>
      <c r="B18" s="8">
        <v>14750</v>
      </c>
      <c r="C18" s="8">
        <v>14125</v>
      </c>
      <c r="D18" s="8"/>
      <c r="E18" s="47">
        <v>0.05</v>
      </c>
    </row>
    <row r="19" spans="1:5" x14ac:dyDescent="0.25">
      <c r="A19" s="9" t="s">
        <v>52</v>
      </c>
      <c r="B19" s="8">
        <v>103538</v>
      </c>
      <c r="C19" s="8">
        <v>100825.1</v>
      </c>
      <c r="D19" s="8"/>
      <c r="E19" s="47">
        <v>0.05</v>
      </c>
    </row>
    <row r="20" spans="1:5" x14ac:dyDescent="0.25">
      <c r="A20" s="9" t="s">
        <v>53</v>
      </c>
      <c r="B20" s="8">
        <v>192947.46</v>
      </c>
      <c r="C20" s="8">
        <v>175941.92</v>
      </c>
      <c r="D20" s="8"/>
      <c r="E20" s="47">
        <v>0.05</v>
      </c>
    </row>
    <row r="21" spans="1:5" x14ac:dyDescent="0.25">
      <c r="A21" s="9" t="s">
        <v>30</v>
      </c>
      <c r="B21" s="8">
        <v>28320</v>
      </c>
      <c r="C21" s="8">
        <v>26904</v>
      </c>
      <c r="D21" s="8"/>
      <c r="E21" s="47">
        <v>0.05</v>
      </c>
    </row>
    <row r="22" spans="1:5" x14ac:dyDescent="0.25">
      <c r="A22" s="9" t="s">
        <v>18</v>
      </c>
      <c r="B22" s="8">
        <v>516387.02</v>
      </c>
      <c r="C22" s="8">
        <v>490567.67</v>
      </c>
      <c r="D22" s="8"/>
      <c r="E22" s="47">
        <v>0.05</v>
      </c>
    </row>
    <row r="23" spans="1:5" x14ac:dyDescent="0.25">
      <c r="A23" s="9" t="s">
        <v>111</v>
      </c>
      <c r="B23" s="8">
        <v>37777.97</v>
      </c>
      <c r="C23" s="8">
        <v>36177.21</v>
      </c>
      <c r="D23" s="8"/>
      <c r="E23" s="47">
        <v>0.05</v>
      </c>
    </row>
    <row r="24" spans="1:5" x14ac:dyDescent="0.25">
      <c r="A24" s="9" t="s">
        <v>18</v>
      </c>
      <c r="B24" s="8">
        <v>386961.02</v>
      </c>
      <c r="C24" s="8">
        <v>367612.97</v>
      </c>
      <c r="D24" s="8"/>
      <c r="E24" s="47">
        <v>0.05</v>
      </c>
    </row>
    <row r="25" spans="1:5" x14ac:dyDescent="0.25">
      <c r="A25" s="41" t="s">
        <v>107</v>
      </c>
      <c r="B25" s="42">
        <f>SUM(B3:B24)</f>
        <v>2942207.5700000003</v>
      </c>
      <c r="C25" s="42">
        <f>SUM(C3:C24)</f>
        <v>2756576.29</v>
      </c>
      <c r="D25" s="8"/>
    </row>
    <row r="26" spans="1:5" x14ac:dyDescent="0.25">
      <c r="A26" s="9"/>
      <c r="B26" s="8"/>
      <c r="C26" s="8"/>
      <c r="D26" s="8"/>
    </row>
    <row r="27" spans="1:5" x14ac:dyDescent="0.25">
      <c r="A27" s="9"/>
      <c r="B27" s="8"/>
      <c r="C27" s="8"/>
      <c r="D27" s="8"/>
    </row>
    <row r="28" spans="1:5" x14ac:dyDescent="0.25">
      <c r="A28" s="9"/>
      <c r="B28" s="8"/>
      <c r="C28" s="8"/>
      <c r="D28" s="8"/>
      <c r="E28" s="47">
        <v>0.1</v>
      </c>
    </row>
    <row r="29" spans="1:5" x14ac:dyDescent="0.25">
      <c r="A29" s="9" t="s">
        <v>24</v>
      </c>
      <c r="B29" s="8">
        <v>118000</v>
      </c>
      <c r="C29" s="8">
        <v>90000</v>
      </c>
      <c r="D29" s="8"/>
      <c r="E29" s="47">
        <v>0.1</v>
      </c>
    </row>
    <row r="30" spans="1:5" x14ac:dyDescent="0.25">
      <c r="A30" s="9" t="s">
        <v>36</v>
      </c>
      <c r="B30" s="8">
        <v>9000</v>
      </c>
      <c r="C30" s="8">
        <v>8100</v>
      </c>
      <c r="D30" s="8"/>
      <c r="E30" s="47">
        <v>0.1</v>
      </c>
    </row>
    <row r="31" spans="1:5" x14ac:dyDescent="0.25">
      <c r="A31" s="9" t="s">
        <v>37</v>
      </c>
      <c r="B31" s="8">
        <v>40000</v>
      </c>
      <c r="C31" s="8">
        <v>36000</v>
      </c>
      <c r="D31" s="8"/>
      <c r="E31" s="47">
        <v>0.1</v>
      </c>
    </row>
    <row r="32" spans="1:5" x14ac:dyDescent="0.25">
      <c r="A32" s="9" t="s">
        <v>39</v>
      </c>
      <c r="B32" s="8">
        <v>4400</v>
      </c>
      <c r="C32" s="8">
        <v>3960</v>
      </c>
      <c r="D32" s="8"/>
      <c r="E32" s="47">
        <v>0.1</v>
      </c>
    </row>
    <row r="33" spans="1:5" x14ac:dyDescent="0.25">
      <c r="A33" s="45" t="s">
        <v>101</v>
      </c>
      <c r="B33" s="46">
        <v>118000</v>
      </c>
      <c r="C33" s="46">
        <v>90000</v>
      </c>
      <c r="D33" s="8"/>
      <c r="E33" s="47">
        <v>0.1</v>
      </c>
    </row>
    <row r="34" spans="1:5" x14ac:dyDescent="0.25">
      <c r="A34" s="45" t="s">
        <v>121</v>
      </c>
      <c r="B34" s="46">
        <v>273000</v>
      </c>
      <c r="C34" s="46">
        <v>245700</v>
      </c>
      <c r="D34" s="8"/>
      <c r="E34" s="47">
        <v>0.1</v>
      </c>
    </row>
    <row r="35" spans="1:5" x14ac:dyDescent="0.25">
      <c r="A35" s="9" t="s">
        <v>112</v>
      </c>
      <c r="B35" s="8">
        <v>50000</v>
      </c>
      <c r="C35" s="8">
        <v>45000</v>
      </c>
      <c r="D35" s="8"/>
      <c r="E35" s="47">
        <v>0.1</v>
      </c>
    </row>
    <row r="36" spans="1:5" x14ac:dyDescent="0.25">
      <c r="A36" s="43" t="s">
        <v>107</v>
      </c>
      <c r="B36" s="44">
        <f>SUM(B29:B35)</f>
        <v>612400</v>
      </c>
      <c r="C36" s="44">
        <f>SUM(C29:C35)</f>
        <v>518760</v>
      </c>
      <c r="D36" s="8"/>
    </row>
    <row r="37" spans="1:5" x14ac:dyDescent="0.25">
      <c r="A37" s="9"/>
      <c r="B37" s="8"/>
      <c r="C37" s="8"/>
      <c r="D37" s="8"/>
    </row>
    <row r="38" spans="1:5" x14ac:dyDescent="0.25">
      <c r="A38" s="9"/>
      <c r="B38" s="8"/>
      <c r="C38" s="8"/>
      <c r="D38" s="8"/>
    </row>
    <row r="39" spans="1:5" x14ac:dyDescent="0.25">
      <c r="A39" s="9" t="s">
        <v>124</v>
      </c>
      <c r="B39" s="8">
        <v>16000</v>
      </c>
      <c r="C39" s="8">
        <v>15680</v>
      </c>
      <c r="D39" s="8"/>
      <c r="E39" s="47">
        <v>0.02</v>
      </c>
    </row>
    <row r="40" spans="1:5" x14ac:dyDescent="0.25">
      <c r="A40" s="9" t="s">
        <v>125</v>
      </c>
      <c r="B40" s="8">
        <v>4000</v>
      </c>
      <c r="C40" s="8">
        <v>3920</v>
      </c>
      <c r="D40" s="8"/>
      <c r="E40" s="47">
        <v>0.02</v>
      </c>
    </row>
    <row r="41" spans="1:5" x14ac:dyDescent="0.25">
      <c r="A41" s="9" t="s">
        <v>131</v>
      </c>
      <c r="B41" s="8">
        <v>1000</v>
      </c>
      <c r="C41" s="8">
        <v>980</v>
      </c>
      <c r="D41" s="8"/>
      <c r="E41" s="47">
        <v>0.02</v>
      </c>
    </row>
    <row r="42" spans="1:5" x14ac:dyDescent="0.25">
      <c r="A42" s="9" t="s">
        <v>134</v>
      </c>
      <c r="B42" s="8">
        <v>1000</v>
      </c>
      <c r="C42" s="8">
        <v>980</v>
      </c>
      <c r="D42" s="8"/>
      <c r="E42" s="47">
        <v>0.02</v>
      </c>
    </row>
    <row r="43" spans="1:5" x14ac:dyDescent="0.25">
      <c r="A43" s="9" t="s">
        <v>136</v>
      </c>
      <c r="B43" s="8">
        <v>1000</v>
      </c>
      <c r="C43" s="8">
        <v>980</v>
      </c>
      <c r="D43" s="8"/>
      <c r="E43" s="47">
        <v>0.02</v>
      </c>
    </row>
    <row r="44" spans="1:5" x14ac:dyDescent="0.25">
      <c r="A44" s="9" t="s">
        <v>138</v>
      </c>
      <c r="B44" s="8">
        <v>1000</v>
      </c>
      <c r="C44" s="8">
        <v>980</v>
      </c>
      <c r="D44" s="8"/>
      <c r="E44" s="47">
        <v>0.02</v>
      </c>
    </row>
    <row r="45" spans="1:5" x14ac:dyDescent="0.25">
      <c r="A45" s="9"/>
      <c r="B45" s="42">
        <f>SUM(B39:B44)</f>
        <v>24000</v>
      </c>
      <c r="C45" s="42">
        <f>SUM(C39:C44)</f>
        <v>23520</v>
      </c>
      <c r="D45" s="8"/>
    </row>
    <row r="46" spans="1:5" x14ac:dyDescent="0.25">
      <c r="A46" s="9"/>
      <c r="B46" s="8"/>
      <c r="C46" s="8"/>
      <c r="D46" s="8"/>
    </row>
    <row r="47" spans="1:5" x14ac:dyDescent="0.25">
      <c r="A47" s="9"/>
      <c r="B47" s="8"/>
      <c r="C47" s="8"/>
      <c r="D47" s="8"/>
    </row>
    <row r="48" spans="1:5" x14ac:dyDescent="0.25">
      <c r="A48" s="9" t="s">
        <v>49</v>
      </c>
      <c r="B48" s="8">
        <v>229791.41</v>
      </c>
      <c r="C48" s="8">
        <v>229791.41</v>
      </c>
      <c r="D48" s="8"/>
    </row>
    <row r="49" spans="1:4" x14ac:dyDescent="0.25">
      <c r="A49" s="9" t="s">
        <v>49</v>
      </c>
      <c r="B49" s="8">
        <v>15560</v>
      </c>
      <c r="C49" s="8">
        <v>15560</v>
      </c>
      <c r="D49" s="8"/>
    </row>
    <row r="50" spans="1:4" x14ac:dyDescent="0.25">
      <c r="A50" s="9" t="s">
        <v>49</v>
      </c>
      <c r="B50" s="8">
        <v>218561.06</v>
      </c>
      <c r="C50" s="8">
        <v>218561.06</v>
      </c>
      <c r="D50" s="8"/>
    </row>
    <row r="51" spans="1:4" x14ac:dyDescent="0.25">
      <c r="A51" s="9" t="s">
        <v>48</v>
      </c>
      <c r="B51" s="8">
        <v>50000</v>
      </c>
      <c r="C51" s="8">
        <v>50000</v>
      </c>
      <c r="D51" s="8"/>
    </row>
    <row r="52" spans="1:4" x14ac:dyDescent="0.25">
      <c r="A52" s="9" t="s">
        <v>108</v>
      </c>
      <c r="B52" s="8">
        <v>4284000</v>
      </c>
      <c r="C52" s="8">
        <v>4284000</v>
      </c>
      <c r="D52" s="8"/>
    </row>
    <row r="53" spans="1:4" x14ac:dyDescent="0.25">
      <c r="A53" s="9" t="s">
        <v>117</v>
      </c>
      <c r="B53" s="8">
        <v>20893.18</v>
      </c>
      <c r="C53" s="8">
        <v>20893.18</v>
      </c>
      <c r="D53" s="8"/>
    </row>
    <row r="54" spans="1:4" x14ac:dyDescent="0.25">
      <c r="A54" s="9" t="s">
        <v>140</v>
      </c>
      <c r="B54" s="8">
        <v>30000</v>
      </c>
      <c r="C54" s="8">
        <v>30000</v>
      </c>
      <c r="D54" s="8"/>
    </row>
    <row r="55" spans="1:4" x14ac:dyDescent="0.25">
      <c r="A55" s="41" t="s">
        <v>107</v>
      </c>
      <c r="B55" s="42">
        <f>SUM(B48:B54)</f>
        <v>4848805.6499999994</v>
      </c>
      <c r="C55" s="42">
        <f>SUM(C48:C54)</f>
        <v>4848805.6499999994</v>
      </c>
      <c r="D55" s="8"/>
    </row>
    <row r="56" spans="1:4" x14ac:dyDescent="0.25">
      <c r="A56" s="9"/>
      <c r="B56" s="8"/>
      <c r="C56" s="8"/>
      <c r="D56" s="8"/>
    </row>
    <row r="57" spans="1:4" x14ac:dyDescent="0.25">
      <c r="A57" s="9"/>
      <c r="B57" s="8"/>
      <c r="C57" s="8"/>
      <c r="D57" s="8"/>
    </row>
    <row r="58" spans="1:4" x14ac:dyDescent="0.25">
      <c r="A58" s="9"/>
      <c r="B58" s="8"/>
      <c r="C58" s="8"/>
      <c r="D58" s="8"/>
    </row>
    <row r="59" spans="1:4" x14ac:dyDescent="0.25">
      <c r="A59" s="9"/>
      <c r="B59" s="8"/>
      <c r="C59" s="8"/>
      <c r="D59" s="8"/>
    </row>
    <row r="60" spans="1:4" x14ac:dyDescent="0.25">
      <c r="A60" s="9"/>
      <c r="B60" s="8"/>
      <c r="C60" s="8"/>
      <c r="D60" s="8"/>
    </row>
    <row r="61" spans="1:4" x14ac:dyDescent="0.25">
      <c r="A61" s="41" t="s">
        <v>106</v>
      </c>
      <c r="B61" s="42">
        <f>+B25+B36+B45+B55</f>
        <v>8427413.2199999988</v>
      </c>
      <c r="C61" s="42">
        <f>+C25+C36+C45+C55</f>
        <v>8147661.9399999995</v>
      </c>
      <c r="D61" s="8"/>
    </row>
    <row r="62" spans="1:4" x14ac:dyDescent="0.25">
      <c r="A62" s="9"/>
      <c r="B62" s="8"/>
      <c r="C62" s="8"/>
      <c r="D62" s="8"/>
    </row>
    <row r="63" spans="1:4" x14ac:dyDescent="0.25">
      <c r="A63" s="9"/>
      <c r="B63" s="8">
        <v>8427413.2200000007</v>
      </c>
      <c r="C63" s="8">
        <v>8147661.9399999995</v>
      </c>
      <c r="D63" s="8"/>
    </row>
    <row r="64" spans="1:4" x14ac:dyDescent="0.25">
      <c r="A64" s="9"/>
      <c r="B64" s="8"/>
      <c r="C64" s="8"/>
      <c r="D64" s="8"/>
    </row>
    <row r="65" spans="1:6" x14ac:dyDescent="0.25">
      <c r="A65" s="9"/>
      <c r="B65" s="8">
        <f>+B61-B55</f>
        <v>3578607.5699999994</v>
      </c>
      <c r="C65" s="8">
        <f>+C61-C55</f>
        <v>3298856.29</v>
      </c>
      <c r="D65" s="8"/>
      <c r="E65" s="10">
        <v>3578607.61</v>
      </c>
      <c r="F65" s="10">
        <v>3298856.29</v>
      </c>
    </row>
    <row r="66" spans="1:6" x14ac:dyDescent="0.25">
      <c r="A66" s="9"/>
      <c r="B66" s="8"/>
      <c r="C66" s="8"/>
      <c r="D66" s="8"/>
    </row>
    <row r="67" spans="1:6" x14ac:dyDescent="0.25">
      <c r="A67" s="9"/>
      <c r="B67" s="8"/>
      <c r="C67" s="8"/>
      <c r="D67" s="8"/>
    </row>
    <row r="68" spans="1:6" x14ac:dyDescent="0.25">
      <c r="A68" s="9"/>
      <c r="B68" s="8"/>
      <c r="C68" s="8"/>
      <c r="D68" s="8"/>
    </row>
    <row r="69" spans="1:6" x14ac:dyDescent="0.25">
      <c r="A69" s="9"/>
      <c r="B69" s="8"/>
      <c r="C69" s="8"/>
      <c r="D69" s="8"/>
    </row>
    <row r="70" spans="1:6" x14ac:dyDescent="0.25">
      <c r="A70" s="9"/>
      <c r="B70" s="8"/>
      <c r="C70" s="8"/>
      <c r="D70" s="8"/>
    </row>
    <row r="71" spans="1:6" x14ac:dyDescent="0.25">
      <c r="A71" s="9"/>
      <c r="B71" s="8"/>
      <c r="C71" s="8"/>
      <c r="D71" s="8"/>
    </row>
    <row r="72" spans="1:6" x14ac:dyDescent="0.25">
      <c r="A72" s="9"/>
      <c r="B72" s="8"/>
      <c r="C72" s="8"/>
      <c r="D72" s="8"/>
    </row>
    <row r="73" spans="1:6" x14ac:dyDescent="0.25">
      <c r="A73" s="9"/>
      <c r="B73" s="8"/>
      <c r="C73" s="8"/>
      <c r="D73" s="8"/>
    </row>
    <row r="74" spans="1:6" x14ac:dyDescent="0.25">
      <c r="A74" s="9"/>
      <c r="B74" s="8"/>
      <c r="C74" s="8"/>
      <c r="D74" s="8"/>
    </row>
    <row r="75" spans="1:6" x14ac:dyDescent="0.25">
      <c r="A75" s="9"/>
      <c r="B75" s="8"/>
      <c r="C75" s="8"/>
      <c r="D75" s="8"/>
    </row>
    <row r="76" spans="1:6" x14ac:dyDescent="0.25">
      <c r="A76" s="9"/>
      <c r="B76" s="8"/>
      <c r="C76" s="8"/>
      <c r="D76" s="8"/>
    </row>
    <row r="77" spans="1:6" x14ac:dyDescent="0.25">
      <c r="A77" s="9"/>
      <c r="B77" s="8"/>
      <c r="C77" s="8"/>
      <c r="D77" s="8"/>
    </row>
    <row r="78" spans="1:6" x14ac:dyDescent="0.25">
      <c r="A78" s="9"/>
      <c r="B78" s="8"/>
      <c r="C78" s="8"/>
      <c r="D78" s="8"/>
    </row>
    <row r="79" spans="1:6" x14ac:dyDescent="0.25">
      <c r="A79" s="9"/>
      <c r="B79" s="8"/>
      <c r="C79" s="8"/>
      <c r="D79" s="8"/>
    </row>
    <row r="80" spans="1:6" x14ac:dyDescent="0.25">
      <c r="A80" s="9"/>
      <c r="B80" s="8"/>
      <c r="C80" s="8"/>
      <c r="D80" s="8"/>
    </row>
    <row r="81" spans="1:4" x14ac:dyDescent="0.25">
      <c r="A81" s="9"/>
      <c r="B81" s="8"/>
      <c r="C81" s="8"/>
      <c r="D81" s="8"/>
    </row>
    <row r="82" spans="1:4" x14ac:dyDescent="0.25">
      <c r="A82" s="9"/>
      <c r="B82" s="8"/>
      <c r="C82" s="8"/>
      <c r="D82" s="8"/>
    </row>
    <row r="83" spans="1:4" x14ac:dyDescent="0.25">
      <c r="A83" s="9"/>
      <c r="B83" s="8"/>
      <c r="C83" s="8"/>
      <c r="D83" s="8"/>
    </row>
    <row r="84" spans="1:4" x14ac:dyDescent="0.25">
      <c r="A84" s="9"/>
      <c r="B84" s="8"/>
      <c r="C84" s="8"/>
      <c r="D84" s="8"/>
    </row>
    <row r="85" spans="1:4" x14ac:dyDescent="0.25">
      <c r="A85" s="9"/>
      <c r="B85" s="8"/>
      <c r="C85" s="8"/>
      <c r="D85" s="8"/>
    </row>
    <row r="86" spans="1:4" x14ac:dyDescent="0.25">
      <c r="A86" s="9"/>
      <c r="B86" s="8"/>
      <c r="C86" s="8"/>
      <c r="D86" s="8"/>
    </row>
    <row r="87" spans="1:4" x14ac:dyDescent="0.25">
      <c r="A87" s="9"/>
      <c r="B87" s="8"/>
      <c r="C87" s="8"/>
      <c r="D87" s="8"/>
    </row>
    <row r="88" spans="1:4" x14ac:dyDescent="0.25">
      <c r="A88" s="9"/>
      <c r="B88" s="8"/>
      <c r="C88" s="8"/>
      <c r="D88" s="8"/>
    </row>
    <row r="89" spans="1:4" x14ac:dyDescent="0.25">
      <c r="A89" s="9"/>
      <c r="B89" s="8"/>
      <c r="C89" s="8"/>
      <c r="D89" s="8"/>
    </row>
    <row r="90" spans="1:4" x14ac:dyDescent="0.25">
      <c r="A90" s="9"/>
      <c r="B90" s="8"/>
      <c r="C90" s="8"/>
      <c r="D90" s="8"/>
    </row>
    <row r="91" spans="1:4" x14ac:dyDescent="0.25">
      <c r="A91" s="9"/>
      <c r="B91" s="8"/>
      <c r="C91" s="8"/>
      <c r="D91" s="8"/>
    </row>
    <row r="92" spans="1:4" x14ac:dyDescent="0.25">
      <c r="A92" s="9"/>
      <c r="B92" s="8"/>
      <c r="C92" s="8"/>
      <c r="D92" s="8"/>
    </row>
    <row r="93" spans="1:4" x14ac:dyDescent="0.25">
      <c r="A93" s="9"/>
      <c r="B93" s="8"/>
      <c r="C93" s="8"/>
      <c r="D93" s="8"/>
    </row>
    <row r="94" spans="1:4" x14ac:dyDescent="0.25">
      <c r="A94" s="9"/>
      <c r="B94" s="8"/>
      <c r="C94" s="8"/>
      <c r="D94" s="8"/>
    </row>
    <row r="95" spans="1:4" x14ac:dyDescent="0.25">
      <c r="A95" s="9"/>
      <c r="B95" s="8"/>
      <c r="C95" s="8"/>
      <c r="D95" s="8"/>
    </row>
    <row r="96" spans="1:4" x14ac:dyDescent="0.25">
      <c r="A96" s="9"/>
      <c r="B96" s="8"/>
      <c r="C96" s="8"/>
      <c r="D96" s="8"/>
    </row>
    <row r="97" spans="1:4" x14ac:dyDescent="0.25">
      <c r="A97" s="9"/>
      <c r="B97" s="8"/>
      <c r="C97" s="8"/>
      <c r="D97" s="8"/>
    </row>
    <row r="98" spans="1:4" x14ac:dyDescent="0.25">
      <c r="A98" s="9"/>
      <c r="B98" s="8"/>
      <c r="C98" s="8"/>
      <c r="D98" s="8"/>
    </row>
    <row r="99" spans="1:4" x14ac:dyDescent="0.25">
      <c r="A99" s="9"/>
      <c r="B99" s="8"/>
      <c r="C99" s="8"/>
      <c r="D99" s="8"/>
    </row>
    <row r="100" spans="1:4" x14ac:dyDescent="0.25">
      <c r="A100" s="9"/>
      <c r="B100" s="8"/>
      <c r="C100" s="8"/>
      <c r="D100" s="8"/>
    </row>
    <row r="101" spans="1:4" x14ac:dyDescent="0.25">
      <c r="A101" s="9"/>
      <c r="B101" s="8"/>
      <c r="C101" s="8"/>
      <c r="D101" s="8"/>
    </row>
    <row r="102" spans="1:4" x14ac:dyDescent="0.25">
      <c r="A102" s="9"/>
      <c r="B102" s="8"/>
      <c r="C102" s="8"/>
      <c r="D102" s="8"/>
    </row>
    <row r="103" spans="1:4" x14ac:dyDescent="0.25">
      <c r="A103" s="9"/>
      <c r="B103" s="8"/>
      <c r="C103" s="8"/>
      <c r="D103" s="8"/>
    </row>
    <row r="104" spans="1:4" x14ac:dyDescent="0.25">
      <c r="A104" s="9"/>
      <c r="B104" s="8"/>
      <c r="C104" s="8"/>
      <c r="D104" s="8"/>
    </row>
    <row r="105" spans="1:4" x14ac:dyDescent="0.25">
      <c r="A105" s="9"/>
      <c r="B105" s="8"/>
      <c r="C105" s="8"/>
      <c r="D105" s="8"/>
    </row>
    <row r="106" spans="1:4" x14ac:dyDescent="0.25">
      <c r="A106" s="9"/>
      <c r="B106" s="8"/>
      <c r="C106" s="8"/>
      <c r="D106" s="8"/>
    </row>
    <row r="107" spans="1:4" x14ac:dyDescent="0.25">
      <c r="A107" s="9"/>
      <c r="B107" s="8"/>
      <c r="C107" s="8"/>
      <c r="D107" s="8"/>
    </row>
    <row r="108" spans="1:4" x14ac:dyDescent="0.25">
      <c r="A108" s="9"/>
      <c r="B108" s="8"/>
      <c r="C108" s="8"/>
      <c r="D108" s="8"/>
    </row>
    <row r="109" spans="1:4" x14ac:dyDescent="0.25">
      <c r="A109" s="9"/>
      <c r="B109" s="8"/>
      <c r="C109" s="8"/>
      <c r="D109" s="8"/>
    </row>
    <row r="110" spans="1:4" x14ac:dyDescent="0.25">
      <c r="A110" s="9"/>
      <c r="B110" s="8"/>
      <c r="C110" s="8"/>
      <c r="D110" s="8"/>
    </row>
    <row r="111" spans="1:4" x14ac:dyDescent="0.25">
      <c r="A111" s="9"/>
      <c r="B111" s="8"/>
      <c r="C111" s="8"/>
      <c r="D111" s="8"/>
    </row>
    <row r="112" spans="1:4" x14ac:dyDescent="0.25">
      <c r="A112" s="9"/>
      <c r="B112" s="8"/>
      <c r="C112" s="8"/>
      <c r="D112" s="8"/>
    </row>
    <row r="113" spans="1:4" x14ac:dyDescent="0.25">
      <c r="A113" s="9"/>
      <c r="B113" s="8"/>
      <c r="C113" s="8"/>
      <c r="D113" s="8"/>
    </row>
    <row r="114" spans="1:4" x14ac:dyDescent="0.25">
      <c r="A114" s="9"/>
      <c r="B114" s="8"/>
      <c r="C114" s="8"/>
      <c r="D114" s="8"/>
    </row>
    <row r="115" spans="1:4" x14ac:dyDescent="0.25">
      <c r="A115" s="9"/>
      <c r="B115" s="8"/>
      <c r="C115" s="8"/>
      <c r="D115" s="8"/>
    </row>
    <row r="116" spans="1:4" x14ac:dyDescent="0.25">
      <c r="A116" s="9"/>
      <c r="B116" s="8"/>
      <c r="C116" s="8"/>
      <c r="D116" s="8"/>
    </row>
    <row r="117" spans="1:4" x14ac:dyDescent="0.25">
      <c r="A117" s="9"/>
      <c r="B117" s="8"/>
      <c r="C117" s="8"/>
      <c r="D117" s="8"/>
    </row>
    <row r="118" spans="1:4" x14ac:dyDescent="0.25">
      <c r="A118" s="9"/>
      <c r="B118" s="8"/>
      <c r="C118" s="8"/>
      <c r="D118" s="8"/>
    </row>
    <row r="119" spans="1:4" x14ac:dyDescent="0.25">
      <c r="A119" s="9"/>
      <c r="B119" s="8"/>
      <c r="C119" s="8"/>
      <c r="D119" s="8"/>
    </row>
    <row r="120" spans="1:4" x14ac:dyDescent="0.25">
      <c r="A120" s="9"/>
      <c r="B120" s="8"/>
      <c r="C120" s="8"/>
      <c r="D120" s="8"/>
    </row>
    <row r="121" spans="1:4" x14ac:dyDescent="0.25">
      <c r="A121" s="9"/>
      <c r="B121" s="8"/>
      <c r="C121" s="8"/>
      <c r="D121" s="8"/>
    </row>
    <row r="122" spans="1:4" x14ac:dyDescent="0.25">
      <c r="A122" s="9"/>
      <c r="B122" s="8"/>
      <c r="C122" s="8"/>
      <c r="D122" s="8"/>
    </row>
    <row r="123" spans="1:4" x14ac:dyDescent="0.25">
      <c r="A123" s="9"/>
      <c r="B123" s="8"/>
      <c r="C123" s="8"/>
      <c r="D123" s="8"/>
    </row>
    <row r="124" spans="1:4" x14ac:dyDescent="0.25">
      <c r="A124" s="9"/>
      <c r="B124" s="8"/>
      <c r="C124" s="8"/>
      <c r="D124" s="8"/>
    </row>
    <row r="125" spans="1:4" x14ac:dyDescent="0.25">
      <c r="A125" s="9"/>
      <c r="B125" s="8"/>
      <c r="C125" s="8"/>
      <c r="D125" s="8"/>
    </row>
    <row r="126" spans="1:4" x14ac:dyDescent="0.25">
      <c r="A126" s="9"/>
      <c r="B126" s="8"/>
      <c r="C126" s="8"/>
      <c r="D126" s="8"/>
    </row>
    <row r="127" spans="1:4" x14ac:dyDescent="0.25">
      <c r="A127" s="9"/>
      <c r="B127" s="8"/>
      <c r="C127" s="8"/>
      <c r="D127" s="8"/>
    </row>
    <row r="128" spans="1:4" x14ac:dyDescent="0.25">
      <c r="A128" s="9"/>
      <c r="B128" s="8"/>
      <c r="C128" s="8"/>
      <c r="D128" s="8"/>
    </row>
    <row r="129" spans="1:4" x14ac:dyDescent="0.25">
      <c r="A129" s="9"/>
      <c r="B129" s="8"/>
      <c r="C129" s="8"/>
      <c r="D129" s="8"/>
    </row>
    <row r="130" spans="1:4" x14ac:dyDescent="0.25">
      <c r="A130" s="9"/>
      <c r="B130" s="8"/>
      <c r="C130" s="8"/>
      <c r="D130" s="8"/>
    </row>
    <row r="131" spans="1:4" x14ac:dyDescent="0.25">
      <c r="A131" s="9"/>
      <c r="B131" s="8"/>
      <c r="C131" s="8"/>
      <c r="D131" s="8"/>
    </row>
    <row r="132" spans="1:4" x14ac:dyDescent="0.25">
      <c r="A132" s="9"/>
      <c r="B132" s="8"/>
      <c r="C132" s="8"/>
      <c r="D132" s="8"/>
    </row>
    <row r="133" spans="1:4" x14ac:dyDescent="0.25">
      <c r="A133" s="9"/>
      <c r="B133" s="8"/>
      <c r="C133" s="8"/>
      <c r="D133" s="8"/>
    </row>
    <row r="134" spans="1:4" x14ac:dyDescent="0.25">
      <c r="A134" s="9"/>
      <c r="B134" s="8"/>
      <c r="C134" s="8"/>
      <c r="D134" s="8"/>
    </row>
    <row r="135" spans="1:4" x14ac:dyDescent="0.25">
      <c r="A135" s="9"/>
      <c r="B135" s="8"/>
      <c r="C135" s="8"/>
      <c r="D135" s="8"/>
    </row>
    <row r="136" spans="1:4" x14ac:dyDescent="0.25">
      <c r="A136" s="9"/>
      <c r="B136" s="8"/>
      <c r="C136" s="8"/>
      <c r="D136" s="8"/>
    </row>
    <row r="137" spans="1:4" x14ac:dyDescent="0.25">
      <c r="A137" s="9"/>
      <c r="B137" s="8"/>
      <c r="C137" s="8"/>
      <c r="D137" s="8"/>
    </row>
    <row r="138" spans="1:4" x14ac:dyDescent="0.25">
      <c r="A138" s="9"/>
      <c r="B138" s="8"/>
      <c r="C138" s="8"/>
      <c r="D138" s="8"/>
    </row>
    <row r="139" spans="1:4" x14ac:dyDescent="0.25">
      <c r="A139" s="9"/>
      <c r="B139" s="8"/>
      <c r="C139" s="8"/>
      <c r="D139" s="8"/>
    </row>
    <row r="140" spans="1:4" x14ac:dyDescent="0.25">
      <c r="A140" s="9"/>
      <c r="B140" s="8"/>
      <c r="C140" s="8"/>
      <c r="D140" s="8"/>
    </row>
    <row r="141" spans="1:4" x14ac:dyDescent="0.25">
      <c r="A141" s="9"/>
      <c r="B141" s="8"/>
      <c r="C141" s="8"/>
      <c r="D141" s="8"/>
    </row>
    <row r="142" spans="1:4" x14ac:dyDescent="0.25">
      <c r="A142" s="9"/>
      <c r="B142" s="8"/>
      <c r="C142" s="8"/>
      <c r="D142" s="8"/>
    </row>
    <row r="143" spans="1:4" x14ac:dyDescent="0.25">
      <c r="A143" s="9"/>
      <c r="B143" s="8"/>
      <c r="C143" s="8"/>
      <c r="D143" s="8"/>
    </row>
    <row r="144" spans="1:4" x14ac:dyDescent="0.25">
      <c r="A144" s="9"/>
      <c r="B144" s="8"/>
      <c r="C144" s="8"/>
      <c r="D144" s="8"/>
    </row>
    <row r="145" spans="1:4" x14ac:dyDescent="0.25">
      <c r="A145" s="9"/>
      <c r="B145" s="8"/>
      <c r="C145" s="8"/>
      <c r="D145" s="8"/>
    </row>
    <row r="146" spans="1:4" x14ac:dyDescent="0.25">
      <c r="A146" s="9"/>
      <c r="B146" s="8"/>
      <c r="C146" s="8"/>
      <c r="D146" s="8"/>
    </row>
    <row r="147" spans="1:4" x14ac:dyDescent="0.25">
      <c r="A147" s="9"/>
      <c r="B147" s="8"/>
      <c r="C147" s="8"/>
      <c r="D147" s="8"/>
    </row>
    <row r="148" spans="1:4" x14ac:dyDescent="0.25">
      <c r="A148" s="9"/>
      <c r="B148" s="8"/>
      <c r="C148" s="8"/>
      <c r="D148" s="8"/>
    </row>
    <row r="149" spans="1:4" x14ac:dyDescent="0.25">
      <c r="A149" s="9"/>
      <c r="B149" s="8"/>
      <c r="C149" s="8"/>
      <c r="D149" s="8"/>
    </row>
    <row r="150" spans="1:4" x14ac:dyDescent="0.25">
      <c r="A150" s="9"/>
      <c r="B150" s="8"/>
      <c r="C150" s="8"/>
      <c r="D150" s="8"/>
    </row>
    <row r="151" spans="1:4" x14ac:dyDescent="0.25">
      <c r="A151" s="9"/>
      <c r="B151" s="8"/>
      <c r="C151" s="8"/>
      <c r="D151" s="8"/>
    </row>
    <row r="152" spans="1:4" x14ac:dyDescent="0.25">
      <c r="A152" s="9"/>
      <c r="B152" s="8"/>
      <c r="C152" s="8"/>
      <c r="D152" s="8"/>
    </row>
    <row r="153" spans="1:4" x14ac:dyDescent="0.25">
      <c r="A153" s="9"/>
      <c r="B153" s="8"/>
      <c r="C153" s="8"/>
      <c r="D153" s="8"/>
    </row>
    <row r="154" spans="1:4" x14ac:dyDescent="0.25">
      <c r="A154" s="9"/>
      <c r="B154" s="8"/>
      <c r="C154" s="8"/>
      <c r="D154" s="8"/>
    </row>
    <row r="155" spans="1:4" x14ac:dyDescent="0.25">
      <c r="A155" s="9"/>
      <c r="B155" s="8"/>
      <c r="C155" s="8"/>
      <c r="D155" s="8"/>
    </row>
    <row r="156" spans="1:4" x14ac:dyDescent="0.25">
      <c r="A156" s="9"/>
      <c r="B156" s="8"/>
      <c r="C156" s="8"/>
      <c r="D156" s="8"/>
    </row>
    <row r="157" spans="1:4" x14ac:dyDescent="0.25">
      <c r="A157" s="9"/>
      <c r="B157" s="8"/>
      <c r="C157" s="8"/>
      <c r="D157" s="8"/>
    </row>
    <row r="158" spans="1:4" x14ac:dyDescent="0.25">
      <c r="A158" s="9"/>
      <c r="B158" s="8"/>
      <c r="C158" s="8"/>
      <c r="D158" s="8"/>
    </row>
    <row r="159" spans="1:4" x14ac:dyDescent="0.25">
      <c r="A159" s="9"/>
      <c r="B159" s="8"/>
      <c r="C159" s="8"/>
      <c r="D159" s="8"/>
    </row>
    <row r="160" spans="1:4" x14ac:dyDescent="0.25">
      <c r="A160" s="9"/>
      <c r="B160" s="8"/>
      <c r="C160" s="8"/>
      <c r="D160" s="8"/>
    </row>
    <row r="161" spans="1:4" x14ac:dyDescent="0.25">
      <c r="A161" s="9"/>
      <c r="B161" s="8"/>
      <c r="C161" s="8"/>
      <c r="D161" s="8"/>
    </row>
    <row r="162" spans="1:4" x14ac:dyDescent="0.25">
      <c r="A162" s="9"/>
      <c r="B162" s="8"/>
      <c r="C162" s="8"/>
      <c r="D162" s="8"/>
    </row>
    <row r="163" spans="1:4" x14ac:dyDescent="0.25">
      <c r="A163" s="9"/>
      <c r="B163" s="8"/>
      <c r="C163" s="8"/>
      <c r="D163" s="8"/>
    </row>
    <row r="164" spans="1:4" x14ac:dyDescent="0.25">
      <c r="A164" s="9"/>
      <c r="B164" s="8"/>
      <c r="C164" s="8"/>
      <c r="D164" s="8"/>
    </row>
    <row r="165" spans="1:4" x14ac:dyDescent="0.25">
      <c r="A165" s="9"/>
      <c r="B165" s="8"/>
      <c r="C165" s="8"/>
      <c r="D165" s="8"/>
    </row>
    <row r="166" spans="1:4" x14ac:dyDescent="0.25">
      <c r="A166" s="9"/>
      <c r="B166" s="8"/>
      <c r="C166" s="8"/>
      <c r="D166" s="8"/>
    </row>
    <row r="167" spans="1:4" x14ac:dyDescent="0.25">
      <c r="A167" s="9"/>
      <c r="B167" s="8"/>
      <c r="C167" s="8"/>
      <c r="D167" s="8"/>
    </row>
    <row r="168" spans="1:4" x14ac:dyDescent="0.25">
      <c r="A168" s="9"/>
      <c r="B168" s="8"/>
      <c r="C168" s="8"/>
      <c r="D168" s="8"/>
    </row>
    <row r="169" spans="1:4" x14ac:dyDescent="0.25">
      <c r="A169" s="9"/>
      <c r="B169" s="8"/>
      <c r="C169" s="8"/>
      <c r="D169" s="8"/>
    </row>
    <row r="170" spans="1:4" x14ac:dyDescent="0.25">
      <c r="A170" s="9"/>
      <c r="B170" s="8"/>
      <c r="C170" s="8"/>
      <c r="D170" s="8"/>
    </row>
    <row r="171" spans="1:4" x14ac:dyDescent="0.25">
      <c r="A171" s="9"/>
      <c r="B171" s="8"/>
      <c r="C171" s="8"/>
      <c r="D171" s="8"/>
    </row>
    <row r="172" spans="1:4" x14ac:dyDescent="0.25">
      <c r="A172" s="9"/>
      <c r="B172" s="8"/>
      <c r="C172" s="8"/>
      <c r="D172" s="8"/>
    </row>
    <row r="173" spans="1:4" x14ac:dyDescent="0.25">
      <c r="A173" s="9"/>
      <c r="B173" s="8"/>
      <c r="C173" s="8"/>
      <c r="D173" s="8"/>
    </row>
    <row r="174" spans="1:4" x14ac:dyDescent="0.25">
      <c r="A174" s="9"/>
      <c r="B174" s="8"/>
      <c r="C174" s="8"/>
      <c r="D174" s="8"/>
    </row>
    <row r="175" spans="1:4" x14ac:dyDescent="0.25">
      <c r="A175" s="9"/>
      <c r="B175" s="8"/>
      <c r="C175" s="8"/>
      <c r="D175" s="8"/>
    </row>
    <row r="176" spans="1:4" x14ac:dyDescent="0.25">
      <c r="A176" s="9"/>
      <c r="B176" s="8"/>
      <c r="C176" s="8"/>
      <c r="D176" s="8"/>
    </row>
    <row r="177" spans="1:4" x14ac:dyDescent="0.25">
      <c r="A177" s="9"/>
      <c r="B177" s="8"/>
      <c r="C177" s="8"/>
      <c r="D177" s="8"/>
    </row>
    <row r="178" spans="1:4" x14ac:dyDescent="0.25">
      <c r="A178" s="9"/>
      <c r="B178" s="8"/>
      <c r="C178" s="8"/>
      <c r="D178" s="8"/>
    </row>
    <row r="179" spans="1:4" x14ac:dyDescent="0.25">
      <c r="A179" s="9"/>
      <c r="B179" s="8"/>
      <c r="C179" s="8"/>
      <c r="D179" s="8"/>
    </row>
    <row r="180" spans="1:4" x14ac:dyDescent="0.25">
      <c r="A180" s="9"/>
      <c r="B180" s="8"/>
      <c r="C180" s="8"/>
      <c r="D180" s="8"/>
    </row>
    <row r="181" spans="1:4" x14ac:dyDescent="0.25">
      <c r="A181" s="9"/>
      <c r="B181" s="8"/>
      <c r="C181" s="8"/>
      <c r="D181" s="8"/>
    </row>
    <row r="182" spans="1:4" x14ac:dyDescent="0.25">
      <c r="A182" s="9"/>
      <c r="B182" s="8"/>
      <c r="C182" s="8"/>
      <c r="D182" s="8"/>
    </row>
    <row r="183" spans="1:4" x14ac:dyDescent="0.25">
      <c r="A183" s="9"/>
      <c r="B183" s="8"/>
      <c r="C183" s="8"/>
      <c r="D183" s="8"/>
    </row>
    <row r="184" spans="1:4" x14ac:dyDescent="0.25">
      <c r="A184" s="9"/>
      <c r="B184" s="8"/>
      <c r="C184" s="8"/>
      <c r="D184" s="8"/>
    </row>
    <row r="185" spans="1:4" x14ac:dyDescent="0.25">
      <c r="A185" s="9"/>
      <c r="B185" s="8"/>
      <c r="C185" s="8"/>
      <c r="D185" s="8"/>
    </row>
    <row r="186" spans="1:4" x14ac:dyDescent="0.25">
      <c r="A186" s="9"/>
      <c r="B186" s="8"/>
      <c r="C186" s="8"/>
      <c r="D186" s="8"/>
    </row>
    <row r="187" spans="1:4" x14ac:dyDescent="0.25">
      <c r="A187" s="9"/>
      <c r="B187" s="8"/>
      <c r="C187" s="8"/>
      <c r="D187" s="8"/>
    </row>
    <row r="188" spans="1:4" x14ac:dyDescent="0.25">
      <c r="A188" s="9"/>
      <c r="B188" s="8"/>
      <c r="C188" s="8"/>
      <c r="D188" s="8"/>
    </row>
    <row r="189" spans="1:4" x14ac:dyDescent="0.25">
      <c r="A189" s="9"/>
      <c r="B189" s="8"/>
      <c r="C189" s="8"/>
      <c r="D189" s="8"/>
    </row>
    <row r="190" spans="1:4" x14ac:dyDescent="0.25">
      <c r="A190" s="9"/>
      <c r="B190" s="8"/>
      <c r="C190" s="8"/>
      <c r="D190" s="8"/>
    </row>
    <row r="191" spans="1:4" x14ac:dyDescent="0.25">
      <c r="A191" s="9"/>
      <c r="B191" s="8"/>
      <c r="C191" s="8"/>
      <c r="D191" s="8"/>
    </row>
    <row r="192" spans="1:4" x14ac:dyDescent="0.25">
      <c r="A192" s="9"/>
      <c r="B192" s="8"/>
      <c r="C192" s="8"/>
      <c r="D192" s="8"/>
    </row>
    <row r="193" spans="1:4" x14ac:dyDescent="0.25">
      <c r="A193" s="9"/>
      <c r="B193" s="8"/>
      <c r="C193" s="8"/>
      <c r="D193" s="8"/>
    </row>
    <row r="194" spans="1:4" x14ac:dyDescent="0.25">
      <c r="A194" s="9"/>
      <c r="B194" s="8"/>
      <c r="C194" s="8"/>
      <c r="D194" s="8"/>
    </row>
    <row r="195" spans="1:4" x14ac:dyDescent="0.25">
      <c r="A195" s="9"/>
      <c r="B195" s="8"/>
      <c r="C195" s="8"/>
      <c r="D195" s="8"/>
    </row>
    <row r="196" spans="1:4" x14ac:dyDescent="0.25">
      <c r="A196" s="9"/>
      <c r="B196" s="8"/>
      <c r="C196" s="8"/>
      <c r="D196" s="8"/>
    </row>
    <row r="197" spans="1:4" x14ac:dyDescent="0.25">
      <c r="A197" s="9"/>
      <c r="B197" s="8"/>
      <c r="C197" s="8"/>
      <c r="D197" s="8"/>
    </row>
    <row r="198" spans="1:4" x14ac:dyDescent="0.25">
      <c r="A198" s="9"/>
      <c r="B198" s="8"/>
      <c r="C198" s="8"/>
      <c r="D198" s="8"/>
    </row>
    <row r="199" spans="1:4" x14ac:dyDescent="0.25">
      <c r="A199" s="9"/>
      <c r="B199" s="8"/>
      <c r="C199" s="8"/>
      <c r="D199" s="8"/>
    </row>
    <row r="200" spans="1:4" x14ac:dyDescent="0.25">
      <c r="A200" s="9"/>
      <c r="B200" s="8"/>
      <c r="C200" s="8"/>
      <c r="D200" s="8"/>
    </row>
    <row r="201" spans="1:4" x14ac:dyDescent="0.25">
      <c r="A201" s="9"/>
      <c r="B201" s="8"/>
      <c r="C201" s="8"/>
      <c r="D201" s="8"/>
    </row>
    <row r="202" spans="1:4" x14ac:dyDescent="0.25">
      <c r="A202" s="9"/>
      <c r="B202" s="8"/>
      <c r="C202" s="8"/>
      <c r="D202" s="8"/>
    </row>
    <row r="203" spans="1:4" x14ac:dyDescent="0.25">
      <c r="A203" s="9"/>
      <c r="B203" s="8"/>
      <c r="C203" s="8"/>
      <c r="D203" s="8"/>
    </row>
    <row r="204" spans="1:4" x14ac:dyDescent="0.25">
      <c r="A204" s="9"/>
      <c r="B204" s="8"/>
      <c r="C204" s="8"/>
      <c r="D204" s="8"/>
    </row>
    <row r="205" spans="1:4" x14ac:dyDescent="0.25">
      <c r="A205" s="9"/>
      <c r="B205" s="8"/>
      <c r="C205" s="8"/>
      <c r="D205" s="8"/>
    </row>
    <row r="206" spans="1:4" x14ac:dyDescent="0.25">
      <c r="A206" s="9"/>
      <c r="B206" s="8"/>
      <c r="C206" s="8"/>
      <c r="D206" s="8"/>
    </row>
    <row r="207" spans="1:4" x14ac:dyDescent="0.25">
      <c r="A207" s="9"/>
      <c r="B207" s="8"/>
      <c r="C207" s="8"/>
      <c r="D207" s="8"/>
    </row>
    <row r="208" spans="1:4" x14ac:dyDescent="0.25">
      <c r="A208" s="9"/>
      <c r="B208" s="8"/>
      <c r="C208" s="8"/>
      <c r="D208" s="8"/>
    </row>
    <row r="209" spans="1:4" x14ac:dyDescent="0.25">
      <c r="A209" s="9"/>
      <c r="B209" s="8"/>
      <c r="C209" s="8"/>
      <c r="D209" s="8"/>
    </row>
    <row r="210" spans="1:4" x14ac:dyDescent="0.25">
      <c r="A210" s="9"/>
      <c r="B210" s="8"/>
      <c r="C210" s="8"/>
      <c r="D210" s="8"/>
    </row>
    <row r="211" spans="1:4" x14ac:dyDescent="0.25">
      <c r="A211" s="9"/>
      <c r="B211" s="8"/>
      <c r="C211" s="8"/>
      <c r="D211" s="8"/>
    </row>
    <row r="212" spans="1:4" x14ac:dyDescent="0.25">
      <c r="A212" s="9"/>
      <c r="B212" s="8"/>
      <c r="C212" s="8"/>
      <c r="D212" s="8"/>
    </row>
    <row r="213" spans="1:4" x14ac:dyDescent="0.25">
      <c r="A213" s="9"/>
      <c r="B213" s="8"/>
      <c r="C213" s="8"/>
      <c r="D213" s="8"/>
    </row>
    <row r="214" spans="1:4" x14ac:dyDescent="0.25">
      <c r="A214" s="9"/>
      <c r="B214" s="8"/>
      <c r="C214" s="8"/>
      <c r="D214" s="8"/>
    </row>
    <row r="215" spans="1:4" x14ac:dyDescent="0.25">
      <c r="A215" s="9"/>
      <c r="B215" s="8"/>
      <c r="C215" s="8"/>
      <c r="D215" s="8"/>
    </row>
    <row r="216" spans="1:4" x14ac:dyDescent="0.25">
      <c r="A216" s="9"/>
      <c r="B216" s="8"/>
      <c r="C216" s="8"/>
      <c r="D216" s="8"/>
    </row>
    <row r="217" spans="1:4" x14ac:dyDescent="0.25">
      <c r="A217" s="9"/>
      <c r="B217" s="8"/>
      <c r="C217" s="8"/>
      <c r="D217" s="8"/>
    </row>
    <row r="218" spans="1:4" x14ac:dyDescent="0.25">
      <c r="A218" s="9"/>
      <c r="B218" s="8"/>
      <c r="C218" s="8"/>
      <c r="D218" s="8"/>
    </row>
    <row r="219" spans="1:4" x14ac:dyDescent="0.25">
      <c r="A219" s="9"/>
      <c r="B219" s="8"/>
      <c r="C219" s="8"/>
      <c r="D219" s="8"/>
    </row>
    <row r="220" spans="1:4" x14ac:dyDescent="0.25">
      <c r="A220" s="9"/>
      <c r="B220" s="8"/>
      <c r="C220" s="8"/>
      <c r="D220" s="8"/>
    </row>
    <row r="221" spans="1:4" x14ac:dyDescent="0.25">
      <c r="A221" s="9"/>
      <c r="B221" s="8"/>
      <c r="C221" s="8"/>
      <c r="D221" s="8"/>
    </row>
    <row r="222" spans="1:4" x14ac:dyDescent="0.25">
      <c r="A222" s="9"/>
      <c r="B222" s="8"/>
      <c r="C222" s="8"/>
      <c r="D222" s="8"/>
    </row>
    <row r="223" spans="1:4" x14ac:dyDescent="0.25">
      <c r="A223" s="9"/>
      <c r="B223" s="8"/>
      <c r="C223" s="8"/>
      <c r="D223" s="8"/>
    </row>
    <row r="224" spans="1:4" x14ac:dyDescent="0.25">
      <c r="A224" s="9"/>
      <c r="B224" s="8"/>
      <c r="C224" s="8"/>
      <c r="D224" s="8"/>
    </row>
    <row r="225" spans="1:4" x14ac:dyDescent="0.25">
      <c r="A225" s="9"/>
      <c r="B225" s="8"/>
      <c r="C225" s="8"/>
      <c r="D225" s="8"/>
    </row>
    <row r="226" spans="1:4" x14ac:dyDescent="0.25">
      <c r="A226" s="9"/>
      <c r="B226" s="8"/>
      <c r="C226" s="8"/>
      <c r="D226" s="8"/>
    </row>
    <row r="227" spans="1:4" x14ac:dyDescent="0.25">
      <c r="A227" s="9"/>
      <c r="B227" s="8"/>
      <c r="C227" s="8"/>
      <c r="D227" s="8"/>
    </row>
    <row r="228" spans="1:4" x14ac:dyDescent="0.25">
      <c r="A228" s="9"/>
      <c r="B228" s="8"/>
      <c r="C228" s="8"/>
      <c r="D228" s="8"/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PAGOS PROVEEDORES</vt:lpstr>
      <vt:lpstr>Hoja1</vt:lpstr>
      <vt:lpstr>'PAGOS PROVEEDORES'!Área_de_impresión</vt:lpstr>
      <vt:lpstr>'PAGOS PROVEEDORES'!Títulos_a_imprimir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Francisca A. García Abreu</cp:lastModifiedBy>
  <cp:lastPrinted>2024-02-06T15:47:35Z</cp:lastPrinted>
  <dcterms:created xsi:type="dcterms:W3CDTF">2021-12-06T11:44:16Z</dcterms:created>
  <dcterms:modified xsi:type="dcterms:W3CDTF">2024-02-06T15:48:35Z</dcterms:modified>
</cp:coreProperties>
</file>