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04- INGRESOS-EGRESOS\Ingresos y Egresos 2025\"/>
    </mc:Choice>
  </mc:AlternateContent>
  <bookViews>
    <workbookView xWindow="0" yWindow="0" windowWidth="28800" windowHeight="12180" tabRatio="597"/>
  </bookViews>
  <sheets>
    <sheet name="octubre  2025" sheetId="1" r:id="rId1"/>
  </sheets>
  <definedNames>
    <definedName name="_xlnm._FilterDatabase" localSheetId="0" hidden="1">'octubre  2025'!$A$12:$G$133</definedName>
    <definedName name="_xlnm.Print_Area" localSheetId="0">'octubre  2025'!$A$1:$F$147</definedName>
    <definedName name="_xlnm.Print_Titles" localSheetId="0">'octubre  2025'!$1:$12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7" i="1" l="1"/>
  <c r="F138" i="1"/>
  <c r="F139" i="1"/>
  <c r="F140" i="1"/>
  <c r="F141" i="1"/>
  <c r="F142" i="1"/>
  <c r="F14" i="1" l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</calcChain>
</file>

<file path=xl/sharedStrings.xml><?xml version="1.0" encoding="utf-8"?>
<sst xmlns="http://schemas.openxmlformats.org/spreadsheetml/2006/main" count="268" uniqueCount="258">
  <si>
    <t>Débito</t>
  </si>
  <si>
    <t>Descripción</t>
  </si>
  <si>
    <t>Ck/Transf.</t>
  </si>
  <si>
    <t>Fecha</t>
  </si>
  <si>
    <t>VALOR EN RD$</t>
  </si>
  <si>
    <t>DIRECCIÓN FINANCIERA</t>
  </si>
  <si>
    <t xml:space="preserve"> Balance </t>
  </si>
  <si>
    <t>TRIBUNAL SUPERIOR ELECTORAL</t>
  </si>
  <si>
    <t>Balance Inicial</t>
  </si>
  <si>
    <t>INGRESOS y EGRESOS</t>
  </si>
  <si>
    <t>Mildred Zapata (Cheque Liquidable)</t>
  </si>
  <si>
    <t>Lucille Susana Salcedo Olivero (Cheque Liquidable)</t>
  </si>
  <si>
    <t>Mirla V. Sanchez Noble (Cheque Liquidable)</t>
  </si>
  <si>
    <t>Crédito</t>
  </si>
  <si>
    <t>Magna Motors S A</t>
  </si>
  <si>
    <t>Edesur Dominicana S A</t>
  </si>
  <si>
    <t>Trovasa Hand Wash Srl</t>
  </si>
  <si>
    <t>Windtelecom, Sa</t>
  </si>
  <si>
    <t>Delta Comercial S A</t>
  </si>
  <si>
    <t>Comunicaciones y Redes de Santo Domingo</t>
  </si>
  <si>
    <t>Planeta Azul</t>
  </si>
  <si>
    <t>Calina Beltre  Gonzalez (Cheque Liquidable)</t>
  </si>
  <si>
    <t>Carolyn Pimentel Beato (Cheque Liquidable)</t>
  </si>
  <si>
    <t>Agua Planeta Azul</t>
  </si>
  <si>
    <t>Sisalril Subsidio Enfermedad</t>
  </si>
  <si>
    <t>Massiel Cruz Casilla (Caja Chica Dirección Administrativa)</t>
  </si>
  <si>
    <t>Rosario Y Pichardo, Srl</t>
  </si>
  <si>
    <t>Ceo Solutions Co Srl</t>
  </si>
  <si>
    <t>Ah Editora Offset Srl</t>
  </si>
  <si>
    <t>Edenorte Dominicana S A</t>
  </si>
  <si>
    <t>TR-474</t>
  </si>
  <si>
    <t>Provesol Proveedores de Soluciones</t>
  </si>
  <si>
    <t>Viamar S A</t>
  </si>
  <si>
    <t>Claridany De Los Santos Ortiz ( Caja Chica Dir. Inspección )</t>
  </si>
  <si>
    <t>Comisiones bancarias</t>
  </si>
  <si>
    <t>Alexi Martínez Olivo</t>
  </si>
  <si>
    <t xml:space="preserve">          Preparado por:</t>
  </si>
  <si>
    <t xml:space="preserve">           Revisado por:</t>
  </si>
  <si>
    <t xml:space="preserve">      Analista II</t>
  </si>
  <si>
    <t xml:space="preserve"> Director Financiero</t>
  </si>
  <si>
    <t>del 01 al 31 de Octubre del 2025</t>
  </si>
  <si>
    <t>Ck-10392</t>
  </si>
  <si>
    <t>Ck-10393</t>
  </si>
  <si>
    <t>Ck-10394</t>
  </si>
  <si>
    <t>Ck-10395</t>
  </si>
  <si>
    <t>Ck-10396</t>
  </si>
  <si>
    <t>Ck-10398</t>
  </si>
  <si>
    <t>NI-349</t>
  </si>
  <si>
    <t>TR-500</t>
  </si>
  <si>
    <t>TR-501</t>
  </si>
  <si>
    <t>TR-499</t>
  </si>
  <si>
    <t>TR-502</t>
  </si>
  <si>
    <t>Vertiluz Srl</t>
  </si>
  <si>
    <t>NI-360</t>
  </si>
  <si>
    <t>Honorarios por servicios prestado en el extranjero Maria de Luna septiembre 2025</t>
  </si>
  <si>
    <t>Honorarios por servicios prestado en el extranjero Elisa Murray septiembre 2025</t>
  </si>
  <si>
    <t>Honorarios por servicios prestado en el extranjero Rafael Espinal septiembre 2025</t>
  </si>
  <si>
    <t>NI-359</t>
  </si>
  <si>
    <t>Honorarios por servicios prestado en el extranjero Emmanuel Zorilla septiembre 2025</t>
  </si>
  <si>
    <t>NI-361</t>
  </si>
  <si>
    <t>TR-503</t>
  </si>
  <si>
    <t>Argenis Garcia del Rosario</t>
  </si>
  <si>
    <t>NI-362</t>
  </si>
  <si>
    <t>Dieta a colaboradores que dieron asistencia en Taller sobre Rectificacion de Actas</t>
  </si>
  <si>
    <t>NI-363</t>
  </si>
  <si>
    <t>TR-504</t>
  </si>
  <si>
    <t>TR-506</t>
  </si>
  <si>
    <t>Distribuidora Lagares, Srl</t>
  </si>
  <si>
    <t>TR-505</t>
  </si>
  <si>
    <t>NI-364</t>
  </si>
  <si>
    <t>TR-509</t>
  </si>
  <si>
    <t>TR-512</t>
  </si>
  <si>
    <t>TR-507</t>
  </si>
  <si>
    <t>NI-368</t>
  </si>
  <si>
    <t>NI-367</t>
  </si>
  <si>
    <t>TR-516</t>
  </si>
  <si>
    <t>TR-515</t>
  </si>
  <si>
    <t>TR-517</t>
  </si>
  <si>
    <t>TR-513</t>
  </si>
  <si>
    <t>Tekknowlogic Dominicana,</t>
  </si>
  <si>
    <t>NI-365</t>
  </si>
  <si>
    <t>NI-369</t>
  </si>
  <si>
    <t>Dieta a Jacqueline Ortriz por brindar asistencia en horario extendido</t>
  </si>
  <si>
    <t>TR-522</t>
  </si>
  <si>
    <t>TR-514</t>
  </si>
  <si>
    <t>Lola 5 Multiservices Srl</t>
  </si>
  <si>
    <t>TR-518</t>
  </si>
  <si>
    <t>TR-508</t>
  </si>
  <si>
    <t>Gtg Industrial Srl</t>
  </si>
  <si>
    <t>TR-519</t>
  </si>
  <si>
    <t>Instituto Cultural Dominicano</t>
  </si>
  <si>
    <t>NI-375</t>
  </si>
  <si>
    <t>Dieta a favor del personal militares y choferes que brindan soporte a magistrados septiembre 2025</t>
  </si>
  <si>
    <t>NI-377</t>
  </si>
  <si>
    <t>NI-366</t>
  </si>
  <si>
    <t>NI-374</t>
  </si>
  <si>
    <t xml:space="preserve">Dieta por horario extendido servidores de la seccion de mayordomia </t>
  </si>
  <si>
    <t>TR-523</t>
  </si>
  <si>
    <t>TR-521</t>
  </si>
  <si>
    <t>7Am Agencia Multimedia Srl</t>
  </si>
  <si>
    <t>TR-520</t>
  </si>
  <si>
    <t>Nestevez Servicios de Comunicación</t>
  </si>
  <si>
    <t>TR-510</t>
  </si>
  <si>
    <t>Docugreen Srl</t>
  </si>
  <si>
    <t>TR-511</t>
  </si>
  <si>
    <t>Servicio prestado por docencia en Diplomado a Priscilla Camila Polanco</t>
  </si>
  <si>
    <t>NI-379</t>
  </si>
  <si>
    <t>NI-380</t>
  </si>
  <si>
    <t>TR-526</t>
  </si>
  <si>
    <t>TR-527</t>
  </si>
  <si>
    <t>Cange Industrial Eirl</t>
  </si>
  <si>
    <t>NI-381</t>
  </si>
  <si>
    <t>TR-531</t>
  </si>
  <si>
    <t>Capacitacion Especializadada CAES</t>
  </si>
  <si>
    <t>TR-530</t>
  </si>
  <si>
    <t>Simpapel S.R.L.</t>
  </si>
  <si>
    <t>TR-524</t>
  </si>
  <si>
    <t>TR-529</t>
  </si>
  <si>
    <t>TR-525</t>
  </si>
  <si>
    <t>Glassella Pasteleria Srl</t>
  </si>
  <si>
    <t>NI-382</t>
  </si>
  <si>
    <t>NI-384</t>
  </si>
  <si>
    <t>TR-539</t>
  </si>
  <si>
    <t>Editora Listin Diario, Sa</t>
  </si>
  <si>
    <t>TR-532</t>
  </si>
  <si>
    <t>TR-541</t>
  </si>
  <si>
    <t>TR-528</t>
  </si>
  <si>
    <t>TR-536</t>
  </si>
  <si>
    <t>Grupo Diario Libre, Sa</t>
  </si>
  <si>
    <t>TR-537</t>
  </si>
  <si>
    <t>TR-534</t>
  </si>
  <si>
    <t>TR-533</t>
  </si>
  <si>
    <t>NI-370</t>
  </si>
  <si>
    <t>NI-372</t>
  </si>
  <si>
    <t>NI-376</t>
  </si>
  <si>
    <t>NI-373</t>
  </si>
  <si>
    <t>NI-378</t>
  </si>
  <si>
    <t>TR-550</t>
  </si>
  <si>
    <t>Muebles Omar, S.A</t>
  </si>
  <si>
    <t>TR-551</t>
  </si>
  <si>
    <t>Gobernacion Civil Provincial de Santiago</t>
  </si>
  <si>
    <t>TR-544</t>
  </si>
  <si>
    <t>Avansi Srl</t>
  </si>
  <si>
    <t>TR-540</t>
  </si>
  <si>
    <t>Icoper Srl</t>
  </si>
  <si>
    <t>TR-546</t>
  </si>
  <si>
    <t>Soluciones Integrales Caf</t>
  </si>
  <si>
    <t>TR-548</t>
  </si>
  <si>
    <t>NI-388</t>
  </si>
  <si>
    <t>NI-386</t>
  </si>
  <si>
    <t>NI-387</t>
  </si>
  <si>
    <t>TR-543</t>
  </si>
  <si>
    <t>Instituto Global de Altos estudios en Ciencias Sociales</t>
  </si>
  <si>
    <t>TR-549</t>
  </si>
  <si>
    <t>Pago por servicio prestado por docencia a Francisca Ivelisse Lagares</t>
  </si>
  <si>
    <t>NI-391</t>
  </si>
  <si>
    <t>Cooperativa De Ahorro, Credito y Servicios múltiples (COOPTSE) octubre 2025</t>
  </si>
  <si>
    <t>NI-389</t>
  </si>
  <si>
    <t>Cooperativa Nacional de Servicios Judiciales COOPNASEJU, octubre 2025</t>
  </si>
  <si>
    <t>TR-535</t>
  </si>
  <si>
    <t>TR-542</t>
  </si>
  <si>
    <t>TR-552</t>
  </si>
  <si>
    <t>TR-547</t>
  </si>
  <si>
    <t>Servicio Sistema Motriz AMG</t>
  </si>
  <si>
    <t>TR-545</t>
  </si>
  <si>
    <t>TR-555</t>
  </si>
  <si>
    <t>Galen Office Supply Srl</t>
  </si>
  <si>
    <t>TR-553</t>
  </si>
  <si>
    <t>Pago por servicio prestado por docencia a Ariel Enmanuel Mejia Castro</t>
  </si>
  <si>
    <t>TR-554</t>
  </si>
  <si>
    <t>Pago servicio prestado por docencia a Pedro Apolinar Mencia Ramirez</t>
  </si>
  <si>
    <t>NI-390</t>
  </si>
  <si>
    <t>NI-393</t>
  </si>
  <si>
    <t>Tesoreria de la Seguridad Social octubre 2025</t>
  </si>
  <si>
    <t>NI-394</t>
  </si>
  <si>
    <t>Dieta a personal por trabajos de mantenimiento menores, periodo 8/10/2025 al 18/10/2025</t>
  </si>
  <si>
    <t>NI-395</t>
  </si>
  <si>
    <t>NI-396</t>
  </si>
  <si>
    <t>TR-556</t>
  </si>
  <si>
    <t>Ck-10399</t>
  </si>
  <si>
    <t>Mariel Alexandra Feliz Vasquez (Compensación por Renuncia)</t>
  </si>
  <si>
    <t>Ck-10400</t>
  </si>
  <si>
    <t>Ck-10401</t>
  </si>
  <si>
    <t>Instituto Postal Dominicano (Inposdom)</t>
  </si>
  <si>
    <t>Ck-10402</t>
  </si>
  <si>
    <t>Eulalia Vasquez Nuñez (Cheque Liquidable Para Navidad .)</t>
  </si>
  <si>
    <t>Ck-10403</t>
  </si>
  <si>
    <t>NI-397</t>
  </si>
  <si>
    <t>NI-398</t>
  </si>
  <si>
    <t>NI-399</t>
  </si>
  <si>
    <t>NI-400</t>
  </si>
  <si>
    <t>TR-562</t>
  </si>
  <si>
    <t>TR-561</t>
  </si>
  <si>
    <t>TR-557</t>
  </si>
  <si>
    <t>TR-560</t>
  </si>
  <si>
    <t>TR-559</t>
  </si>
  <si>
    <t xml:space="preserve">Dieta a colaboradores que dieron asistencia en Taller de casuisticas. </t>
  </si>
  <si>
    <t>Gregorit Jose Martinez Mencia</t>
  </si>
  <si>
    <t>Viático a servidores que se trasladaron a Oficina de Servicio al Ciudadano Santiago el 30/09/2025</t>
  </si>
  <si>
    <t>Viático a inspectora Bernarda Caraballo por traslado a provincias el 2/10/2025</t>
  </si>
  <si>
    <t>Viático a servidores que apoyaron taller de Justicia Electoral el 03/10/2025</t>
  </si>
  <si>
    <t>Viático a inspectora Yumarlin Francisco por traslado a provincias el 2/10/2025</t>
  </si>
  <si>
    <t>Viáticos a servidores para realizar trabajos de inspeccion en varias provincias el 08/10/2025</t>
  </si>
  <si>
    <t>Viático a chofer Adalberto Morel por traslado a sede central</t>
  </si>
  <si>
    <t>Viático a servidores por traslado a Oficina servicio al ciudadano Stgo</t>
  </si>
  <si>
    <t>Viático a inspectores por traslado a provincias el 16/10/2025</t>
  </si>
  <si>
    <t>Viático a inspectores por traslado a provincias el 15/10/2026</t>
  </si>
  <si>
    <t>Viático a servidores a servidores por traslado a Oficina servicio al Ciudadano Stgo el 16/10/2025</t>
  </si>
  <si>
    <t>Nómina Bono vacacional octubre 2025</t>
  </si>
  <si>
    <t>Nómina honorarios profesionales Marisol Tobals octubre 2025</t>
  </si>
  <si>
    <t>Nómina dieta protocolo octubre 2025</t>
  </si>
  <si>
    <t>Nómina compensacion militares octubre 2025</t>
  </si>
  <si>
    <t>Nómina dieta voces octubre 2025</t>
  </si>
  <si>
    <t>Nómina servidores fijos octubre 2025</t>
  </si>
  <si>
    <t>Muñoz Concepto Mobiliario</t>
  </si>
  <si>
    <t>Tesorería Nacional (Asignación presupuestaria)</t>
  </si>
  <si>
    <t>NI-385</t>
  </si>
  <si>
    <t>Dieta a mensajeros que brindan servicio en el TSE, octubre 2025</t>
  </si>
  <si>
    <t>NI-371</t>
  </si>
  <si>
    <t>Dieta jueces suplentes octubre 2025</t>
  </si>
  <si>
    <t>Asociación Dominicana de Administracion de Gestion Humana (ADOARH)</t>
  </si>
  <si>
    <t>CD-22</t>
  </si>
  <si>
    <t>Fundación Faces Dominican</t>
  </si>
  <si>
    <t xml:space="preserve">Dieta a servidores que brindaron soporte en Rectificación de actas. </t>
  </si>
  <si>
    <t>Gastos de bolsillo a magistrada viaje a Asunción, Paraguay a participar en conferencia de UNIORE</t>
  </si>
  <si>
    <t xml:space="preserve">Viático a servidores por traslado para dar apoyo a Taller en la provincia Samaná. </t>
  </si>
  <si>
    <t>Viático a servidores que asistieron al evento Sensibilización del día Internacional de no violencia contra la mujer</t>
  </si>
  <si>
    <t>Archivo General de la Nación (AGN)</t>
  </si>
  <si>
    <t>Fondo de Previsión Social Jueces Jueces y Secretario general, octubre 2025.</t>
  </si>
  <si>
    <t>Capacitación Especializadada CAES</t>
  </si>
  <si>
    <t>Viáticos a servidores para realizar trabajos de inspección en varias provincias el 09/10/2025</t>
  </si>
  <si>
    <t>Depósito- Completivo Sobrante Ck 10382</t>
  </si>
  <si>
    <t>Dieta a personal que brindó soporte en los trabajos de mantenimiento menores y trabajos diarios</t>
  </si>
  <si>
    <t>Pedro Apolinar Mencía Ramirez</t>
  </si>
  <si>
    <t>Compañía Dominicana de Teléfono</t>
  </si>
  <si>
    <t>Servicio prestado por docencia a Wendy Mariana Gomez Rivera</t>
  </si>
  <si>
    <t>Dirección General de Impuestos Internos IT-1, septiembre 2025</t>
  </si>
  <si>
    <t>Dirección General de Impuestos Internos IR-17, septiembre 2025</t>
  </si>
  <si>
    <t>Soluciones Tecnológicas Empresariales</t>
  </si>
  <si>
    <t>Dirección General de Impuestos Internos IR-3, septiembre 2025</t>
  </si>
  <si>
    <t>Instituto Nacional de Administración PúblicaTesorería Nacional</t>
  </si>
  <si>
    <t>Gobernación Civil Prov de Santiago</t>
  </si>
  <si>
    <t>Débito pago prestamo Mariel A. Feliz Vásquez</t>
  </si>
  <si>
    <t>Ana Yesenia Núñez (Cheque Liquidable)</t>
  </si>
  <si>
    <t xml:space="preserve">             Taina Ameye Perez</t>
  </si>
  <si>
    <t xml:space="preserve">             Enc.  de contabilidad</t>
  </si>
  <si>
    <t xml:space="preserve">     Dilannia Taveras</t>
  </si>
  <si>
    <t xml:space="preserve">     Autorizado por:</t>
  </si>
  <si>
    <t>Completivo servicio prestado por docencia el 19/09/2025 a Estalin Geovanny Alcantara (TR-474)</t>
  </si>
  <si>
    <t>Depósito- Sobrante Ck 10385</t>
  </si>
  <si>
    <t>Depósito- Sobrante Ck 10383</t>
  </si>
  <si>
    <t>Depósito- Sobrante 10382</t>
  </si>
  <si>
    <t>Depósito- Sobrante Ck-10384</t>
  </si>
  <si>
    <t xml:space="preserve">Viático a servidores que se trasladaron a Oficina de Servivo al ciudadano a continuar con la readecuación </t>
  </si>
  <si>
    <t>Depósito- Sobrante Ck 10381</t>
  </si>
  <si>
    <t>Depósito- Sobrante Ck 10380</t>
  </si>
  <si>
    <t>Viático a servidores que brindaron soporte en Taller de actas de Rectificacion de Actas</t>
  </si>
  <si>
    <t>Viático a servidores que se trasladaron a Oficina de Stgo a realizar trabajos técnicos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</si>
</sst>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dd/mm/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3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" borderId="8" applyNumberFormat="0" applyAlignment="0" applyProtection="0"/>
    <xf numFmtId="0" fontId="15" fillId="21" borderId="9" applyNumberFormat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8" applyNumberFormat="0" applyAlignment="0" applyProtection="0"/>
    <xf numFmtId="0" fontId="22" fillId="0" borderId="10" applyNumberFormat="0" applyFill="0" applyAlignment="0" applyProtection="0"/>
    <xf numFmtId="0" fontId="23" fillId="22" borderId="0" applyNumberFormat="0" applyBorder="0" applyAlignment="0" applyProtection="0"/>
    <xf numFmtId="0" fontId="8" fillId="23" borderId="14" applyNumberFormat="0" applyFont="0" applyAlignment="0" applyProtection="0"/>
    <xf numFmtId="0" fontId="24" fillId="2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14" fontId="5" fillId="0" borderId="2" xfId="1" applyNumberFormat="1" applyFont="1" applyFill="1" applyBorder="1" applyAlignment="1">
      <alignment horizontal="left"/>
    </xf>
    <xf numFmtId="165" fontId="5" fillId="0" borderId="2" xfId="1" applyFont="1" applyFill="1" applyBorder="1" applyAlignment="1">
      <alignment horizontal="left"/>
    </xf>
    <xf numFmtId="0" fontId="6" fillId="0" borderId="0" xfId="0" applyFont="1" applyFill="1"/>
    <xf numFmtId="165" fontId="2" fillId="0" borderId="0" xfId="1" applyFont="1" applyFill="1" applyAlignment="1"/>
    <xf numFmtId="165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14" fontId="4" fillId="0" borderId="0" xfId="0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left"/>
    </xf>
    <xf numFmtId="1" fontId="5" fillId="0" borderId="2" xfId="1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165" fontId="2" fillId="0" borderId="0" xfId="1" applyFont="1" applyFill="1" applyAlignment="1">
      <alignment horizontal="right"/>
    </xf>
    <xf numFmtId="1" fontId="5" fillId="0" borderId="6" xfId="1" applyNumberFormat="1" applyFont="1" applyFill="1" applyBorder="1" applyAlignment="1">
      <alignment horizontal="left"/>
    </xf>
    <xf numFmtId="165" fontId="5" fillId="0" borderId="6" xfId="1" applyFont="1" applyFill="1" applyBorder="1" applyAlignment="1">
      <alignment horizontal="left"/>
    </xf>
    <xf numFmtId="165" fontId="5" fillId="0" borderId="6" xfId="1" applyFont="1" applyFill="1" applyBorder="1" applyAlignment="1">
      <alignment horizontal="right"/>
    </xf>
    <xf numFmtId="165" fontId="5" fillId="0" borderId="6" xfId="1" applyFont="1" applyFill="1" applyBorder="1" applyAlignment="1"/>
    <xf numFmtId="165" fontId="5" fillId="0" borderId="7" xfId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165" fontId="5" fillId="0" borderId="3" xfId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left"/>
    </xf>
    <xf numFmtId="165" fontId="4" fillId="0" borderId="1" xfId="1" applyFont="1" applyFill="1" applyBorder="1" applyAlignment="1">
      <alignment horizontal="right"/>
    </xf>
    <xf numFmtId="165" fontId="4" fillId="0" borderId="1" xfId="1" applyFont="1" applyFill="1" applyBorder="1" applyAlignment="1"/>
    <xf numFmtId="165" fontId="2" fillId="0" borderId="0" xfId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167" fontId="4" fillId="24" borderId="1" xfId="0" applyNumberFormat="1" applyFont="1" applyFill="1" applyBorder="1" applyAlignment="1">
      <alignment horizontal="center"/>
    </xf>
    <xf numFmtId="1" fontId="4" fillId="24" borderId="1" xfId="0" applyNumberFormat="1" applyFont="1" applyFill="1" applyBorder="1" applyAlignment="1">
      <alignment horizontal="left"/>
    </xf>
    <xf numFmtId="0" fontId="4" fillId="24" borderId="1" xfId="0" applyFont="1" applyFill="1" applyBorder="1" applyAlignment="1">
      <alignment horizontal="left" vertical="center" wrapText="1"/>
    </xf>
    <xf numFmtId="0" fontId="6" fillId="24" borderId="0" xfId="0" applyFont="1" applyFill="1"/>
    <xf numFmtId="165" fontId="28" fillId="24" borderId="1" xfId="1" applyFont="1" applyFill="1" applyBorder="1" applyAlignment="1">
      <alignment horizontal="right" wrapText="1"/>
    </xf>
    <xf numFmtId="165" fontId="6" fillId="0" borderId="1" xfId="1" applyFont="1" applyFill="1" applyBorder="1"/>
    <xf numFmtId="165" fontId="4" fillId="24" borderId="1" xfId="1" applyFont="1" applyFill="1" applyBorder="1" applyAlignment="1">
      <alignment horizontal="right" wrapText="1"/>
    </xf>
    <xf numFmtId="165" fontId="2" fillId="0" borderId="0" xfId="1" applyFont="1" applyFill="1"/>
    <xf numFmtId="165" fontId="2" fillId="0" borderId="0" xfId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165" fontId="0" fillId="0" borderId="0" xfId="1" applyFont="1" applyAlignment="1">
      <alignment horizontal="right"/>
    </xf>
    <xf numFmtId="165" fontId="29" fillId="0" borderId="0" xfId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14" fontId="4" fillId="0" borderId="0" xfId="0" applyNumberFormat="1" applyFont="1" applyFill="1" applyAlignment="1">
      <alignment horizontal="center"/>
    </xf>
    <xf numFmtId="165" fontId="30" fillId="0" borderId="0" xfId="1" applyFont="1" applyFill="1" applyBorder="1" applyAlignment="1">
      <alignment horizontal="center"/>
    </xf>
    <xf numFmtId="0" fontId="4" fillId="24" borderId="1" xfId="1" applyNumberFormat="1" applyFont="1" applyFill="1" applyBorder="1" applyAlignment="1">
      <alignment horizontal="right"/>
    </xf>
    <xf numFmtId="0" fontId="4" fillId="0" borderId="1" xfId="1" applyNumberFormat="1" applyFont="1" applyFill="1" applyBorder="1" applyAlignment="1"/>
    <xf numFmtId="4" fontId="4" fillId="0" borderId="1" xfId="1" applyNumberFormat="1" applyFont="1" applyFill="1" applyBorder="1" applyAlignment="1"/>
    <xf numFmtId="0" fontId="4" fillId="0" borderId="1" xfId="1" applyNumberFormat="1" applyFont="1" applyFill="1" applyBorder="1" applyAlignment="1">
      <alignment horizontal="right"/>
    </xf>
    <xf numFmtId="4" fontId="4" fillId="0" borderId="1" xfId="1" applyNumberFormat="1" applyFont="1" applyFill="1" applyBorder="1" applyAlignment="1">
      <alignment horizontal="right"/>
    </xf>
    <xf numFmtId="0" fontId="6" fillId="0" borderId="1" xfId="1" applyNumberFormat="1" applyFont="1" applyFill="1" applyBorder="1"/>
    <xf numFmtId="165" fontId="4" fillId="24" borderId="1" xfId="1" applyFont="1" applyFill="1" applyBorder="1" applyAlignment="1">
      <alignment horizontal="right"/>
    </xf>
    <xf numFmtId="165" fontId="4" fillId="24" borderId="1" xfId="1" applyFont="1" applyFill="1" applyBorder="1" applyAlignment="1"/>
    <xf numFmtId="165" fontId="5" fillId="0" borderId="4" xfId="1" applyFont="1" applyFill="1" applyBorder="1" applyAlignment="1">
      <alignment horizontal="right"/>
    </xf>
    <xf numFmtId="40" fontId="7" fillId="0" borderId="0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40" fontId="7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</cellXfs>
  <cellStyles count="73"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Calculation" xfId="55"/>
    <cellStyle name="Check Cell" xfId="56"/>
    <cellStyle name="Comma 2" xfId="3"/>
    <cellStyle name="Comma 2 2" xfId="4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Hipervínculo 2" xfId="5"/>
    <cellStyle name="Hipervínculo 3" xfId="28"/>
    <cellStyle name="Input" xfId="63"/>
    <cellStyle name="Linked Cell" xfId="64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illares 7" xfId="71"/>
    <cellStyle name="Moneda 2" xfId="16"/>
    <cellStyle name="Moneda 2 2" xfId="72"/>
    <cellStyle name="Moneda 3" xfId="15"/>
    <cellStyle name="Neutral 2" xfId="6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6" xfId="29"/>
    <cellStyle name="Normal 8 4" xfId="27"/>
    <cellStyle name="Note" xfId="66"/>
    <cellStyle name="Output" xfId="67"/>
    <cellStyle name="Title" xfId="68"/>
    <cellStyle name="Total 2" xfId="69"/>
    <cellStyle name="Warning Text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C3F7D.E6F303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6343650</xdr:colOff>
      <xdr:row>1</xdr:row>
      <xdr:rowOff>-1</xdr:rowOff>
    </xdr:from>
    <xdr:to>
      <xdr:col>2</xdr:col>
      <xdr:colOff>7486650</xdr:colOff>
      <xdr:row>5</xdr:row>
      <xdr:rowOff>44114</xdr:rowOff>
    </xdr:to>
    <xdr:pic>
      <xdr:nvPicPr>
        <xdr:cNvPr id="5" name="Imagen 4" descr="cid:image001.png@01DC3F7D.E6F303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7450" y="247649"/>
          <a:ext cx="1143000" cy="1034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9"/>
  <sheetViews>
    <sheetView showGridLines="0" tabSelected="1" view="pageBreakPreview" topLeftCell="A31" zoomScale="50" zoomScaleNormal="50" zoomScaleSheetLayoutView="50" workbookViewId="0">
      <selection activeCell="D131" sqref="D131"/>
    </sheetView>
  </sheetViews>
  <sheetFormatPr baseColWidth="10" defaultColWidth="32.7109375" defaultRowHeight="30.75" x14ac:dyDescent="0.45"/>
  <cols>
    <col min="1" max="1" width="26" style="9" customWidth="1"/>
    <col min="2" max="2" width="30" style="14" customWidth="1"/>
    <col min="3" max="3" width="152.7109375" style="10" customWidth="1"/>
    <col min="4" max="4" width="37.140625" style="15" customWidth="1"/>
    <col min="5" max="5" width="35.85546875" style="7" customWidth="1"/>
    <col min="6" max="6" width="37.140625" style="3" customWidth="1"/>
    <col min="7" max="8" width="34.140625" style="3" bestFit="1" customWidth="1"/>
    <col min="9" max="16384" width="32.7109375" style="3"/>
  </cols>
  <sheetData>
    <row r="1" spans="1:6" ht="20.100000000000001" customHeight="1" x14ac:dyDescent="0.45">
      <c r="A1" s="1"/>
      <c r="B1" s="12"/>
      <c r="C1" s="2"/>
      <c r="D1" s="27"/>
      <c r="E1" s="8"/>
    </row>
    <row r="2" spans="1:6" ht="20.100000000000001" customHeight="1" x14ac:dyDescent="0.45">
      <c r="A2" s="11"/>
      <c r="B2" s="12"/>
      <c r="C2" s="2"/>
      <c r="D2" s="27"/>
      <c r="E2" s="8"/>
    </row>
    <row r="3" spans="1:6" ht="20.100000000000001" customHeight="1" x14ac:dyDescent="0.45">
      <c r="A3" s="1"/>
      <c r="B3" s="12"/>
      <c r="C3"/>
      <c r="D3" s="27"/>
      <c r="E3" s="8"/>
    </row>
    <row r="4" spans="1:6" ht="19.5" customHeight="1" x14ac:dyDescent="0.45">
      <c r="A4" s="1"/>
      <c r="B4" s="12"/>
      <c r="C4" s="2"/>
      <c r="D4" s="27"/>
      <c r="E4" s="8"/>
    </row>
    <row r="5" spans="1:6" ht="20.100000000000001" customHeight="1" x14ac:dyDescent="0.45">
      <c r="A5" s="1"/>
      <c r="B5" s="12"/>
      <c r="C5" s="2"/>
      <c r="D5" s="27"/>
      <c r="E5" s="8"/>
    </row>
    <row r="6" spans="1:6" ht="31.5" customHeight="1" x14ac:dyDescent="0.45">
      <c r="A6" s="57" t="s">
        <v>7</v>
      </c>
      <c r="B6" s="57"/>
      <c r="C6" s="57"/>
      <c r="D6" s="57"/>
      <c r="E6" s="57"/>
      <c r="F6" s="57"/>
    </row>
    <row r="7" spans="1:6" ht="31.5" customHeight="1" x14ac:dyDescent="0.45">
      <c r="A7" s="58" t="s">
        <v>5</v>
      </c>
      <c r="B7" s="58"/>
      <c r="C7" s="58"/>
      <c r="D7" s="58"/>
      <c r="E7" s="58"/>
      <c r="F7" s="58"/>
    </row>
    <row r="8" spans="1:6" ht="25.5" customHeight="1" x14ac:dyDescent="0.45">
      <c r="A8" s="59" t="s">
        <v>9</v>
      </c>
      <c r="B8" s="59"/>
      <c r="C8" s="59"/>
      <c r="D8" s="59"/>
      <c r="E8" s="59"/>
      <c r="F8" s="59"/>
    </row>
    <row r="9" spans="1:6" ht="25.5" customHeight="1" x14ac:dyDescent="0.45">
      <c r="A9" s="60" t="s">
        <v>40</v>
      </c>
      <c r="B9" s="60"/>
      <c r="C9" s="60"/>
      <c r="D9" s="60"/>
      <c r="E9" s="60"/>
      <c r="F9" s="60"/>
    </row>
    <row r="10" spans="1:6" ht="31.5" customHeight="1" thickBot="1" x14ac:dyDescent="0.5">
      <c r="A10" s="61" t="s">
        <v>4</v>
      </c>
      <c r="B10" s="61"/>
      <c r="C10" s="61"/>
      <c r="D10" s="61"/>
      <c r="E10" s="61"/>
      <c r="F10" s="61"/>
    </row>
    <row r="11" spans="1:6" ht="31.5" thickBot="1" x14ac:dyDescent="0.5">
      <c r="A11" s="56"/>
      <c r="B11" s="56"/>
      <c r="C11" s="56"/>
      <c r="D11" s="56"/>
      <c r="E11" s="56"/>
    </row>
    <row r="12" spans="1:6" ht="31.5" thickBot="1" x14ac:dyDescent="0.5">
      <c r="A12" s="4" t="s">
        <v>3</v>
      </c>
      <c r="B12" s="13" t="s">
        <v>2</v>
      </c>
      <c r="C12" s="5" t="s">
        <v>1</v>
      </c>
      <c r="D12" s="22" t="s">
        <v>0</v>
      </c>
      <c r="E12" s="22" t="s">
        <v>13</v>
      </c>
      <c r="F12" s="20" t="s">
        <v>6</v>
      </c>
    </row>
    <row r="13" spans="1:6" ht="65.25" customHeight="1" x14ac:dyDescent="0.45">
      <c r="A13" s="21">
        <v>45931</v>
      </c>
      <c r="B13" s="16"/>
      <c r="C13" s="17" t="s">
        <v>8</v>
      </c>
      <c r="D13" s="18"/>
      <c r="E13" s="19"/>
      <c r="F13" s="33">
        <v>372988919.90999913</v>
      </c>
    </row>
    <row r="14" spans="1:6" ht="58.5" customHeight="1" x14ac:dyDescent="0.45">
      <c r="A14" s="23">
        <v>45931</v>
      </c>
      <c r="B14" s="24" t="s">
        <v>41</v>
      </c>
      <c r="C14" s="28" t="s">
        <v>10</v>
      </c>
      <c r="D14" s="25"/>
      <c r="E14" s="26">
        <v>50000</v>
      </c>
      <c r="F14" s="35">
        <f t="shared" ref="F14:F77" si="0">F13-E14+D14</f>
        <v>372938919.90999913</v>
      </c>
    </row>
    <row r="15" spans="1:6" s="6" customFormat="1" ht="58.5" customHeight="1" x14ac:dyDescent="0.45">
      <c r="A15" s="23">
        <v>45931</v>
      </c>
      <c r="B15" s="24" t="s">
        <v>42</v>
      </c>
      <c r="C15" s="28" t="s">
        <v>11</v>
      </c>
      <c r="D15" s="25"/>
      <c r="E15" s="26">
        <v>25000</v>
      </c>
      <c r="F15" s="35">
        <f t="shared" si="0"/>
        <v>372913919.90999913</v>
      </c>
    </row>
    <row r="16" spans="1:6" s="6" customFormat="1" ht="58.5" customHeight="1" x14ac:dyDescent="0.45">
      <c r="A16" s="23">
        <v>45931</v>
      </c>
      <c r="B16" s="24" t="s">
        <v>43</v>
      </c>
      <c r="C16" s="28" t="s">
        <v>21</v>
      </c>
      <c r="D16" s="25"/>
      <c r="E16" s="26">
        <v>25000</v>
      </c>
      <c r="F16" s="35">
        <f t="shared" si="0"/>
        <v>372888919.90999913</v>
      </c>
    </row>
    <row r="17" spans="1:6" s="6" customFormat="1" ht="58.5" customHeight="1" x14ac:dyDescent="0.45">
      <c r="A17" s="23">
        <v>45931</v>
      </c>
      <c r="B17" s="24" t="s">
        <v>44</v>
      </c>
      <c r="C17" s="28" t="s">
        <v>12</v>
      </c>
      <c r="D17" s="25"/>
      <c r="E17" s="26">
        <v>25000</v>
      </c>
      <c r="F17" s="35">
        <f t="shared" si="0"/>
        <v>372863919.90999913</v>
      </c>
    </row>
    <row r="18" spans="1:6" s="6" customFormat="1" ht="58.5" customHeight="1" x14ac:dyDescent="0.45">
      <c r="A18" s="23">
        <v>45931</v>
      </c>
      <c r="B18" s="24" t="s">
        <v>45</v>
      </c>
      <c r="C18" s="28" t="s">
        <v>22</v>
      </c>
      <c r="D18" s="25"/>
      <c r="E18" s="26">
        <v>25000</v>
      </c>
      <c r="F18" s="35">
        <f t="shared" si="0"/>
        <v>372838919.90999913</v>
      </c>
    </row>
    <row r="19" spans="1:6" s="6" customFormat="1" ht="58.5" customHeight="1" x14ac:dyDescent="0.45">
      <c r="A19" s="23">
        <v>45931</v>
      </c>
      <c r="B19" s="24" t="s">
        <v>46</v>
      </c>
      <c r="C19" s="28" t="s">
        <v>243</v>
      </c>
      <c r="D19" s="25"/>
      <c r="E19" s="26">
        <v>25000</v>
      </c>
      <c r="F19" s="35">
        <f t="shared" si="0"/>
        <v>372813919.90999913</v>
      </c>
    </row>
    <row r="20" spans="1:6" s="6" customFormat="1" ht="58.5" customHeight="1" x14ac:dyDescent="0.45">
      <c r="A20" s="23">
        <v>45931</v>
      </c>
      <c r="C20" s="28" t="s">
        <v>242</v>
      </c>
      <c r="D20" s="34"/>
      <c r="E20" s="26">
        <v>264516.69</v>
      </c>
      <c r="F20" s="35">
        <f t="shared" si="0"/>
        <v>372549403.21999913</v>
      </c>
    </row>
    <row r="21" spans="1:6" s="6" customFormat="1" ht="58.5" customHeight="1" x14ac:dyDescent="0.45">
      <c r="A21" s="23">
        <v>45931</v>
      </c>
      <c r="B21" s="24" t="s">
        <v>47</v>
      </c>
      <c r="C21" s="28" t="s">
        <v>208</v>
      </c>
      <c r="D21" s="25"/>
      <c r="E21" s="26">
        <v>1751738.27</v>
      </c>
      <c r="F21" s="35">
        <f t="shared" si="0"/>
        <v>370797664.94999915</v>
      </c>
    </row>
    <row r="22" spans="1:6" s="6" customFormat="1" ht="58.5" customHeight="1" x14ac:dyDescent="0.45">
      <c r="A22" s="23">
        <v>45932</v>
      </c>
      <c r="B22" s="24" t="s">
        <v>48</v>
      </c>
      <c r="C22" s="28" t="s">
        <v>18</v>
      </c>
      <c r="D22" s="25"/>
      <c r="E22" s="26">
        <v>57494.03</v>
      </c>
      <c r="F22" s="35">
        <f t="shared" si="0"/>
        <v>370740170.91999918</v>
      </c>
    </row>
    <row r="23" spans="1:6" s="6" customFormat="1" ht="58.5" customHeight="1" x14ac:dyDescent="0.45">
      <c r="A23" s="23">
        <v>45932</v>
      </c>
      <c r="B23" s="24" t="s">
        <v>49</v>
      </c>
      <c r="C23" s="28" t="s">
        <v>17</v>
      </c>
      <c r="D23" s="25"/>
      <c r="E23" s="26">
        <v>211770.47</v>
      </c>
      <c r="F23" s="35">
        <f t="shared" si="0"/>
        <v>370528400.44999915</v>
      </c>
    </row>
    <row r="24" spans="1:6" s="6" customFormat="1" ht="58.5" customHeight="1" x14ac:dyDescent="0.45">
      <c r="A24" s="23">
        <v>45932</v>
      </c>
      <c r="B24" s="24" t="s">
        <v>50</v>
      </c>
      <c r="C24" s="28" t="s">
        <v>241</v>
      </c>
      <c r="D24" s="25"/>
      <c r="E24" s="26">
        <v>10000</v>
      </c>
      <c r="F24" s="35">
        <f t="shared" si="0"/>
        <v>370518400.44999915</v>
      </c>
    </row>
    <row r="25" spans="1:6" s="6" customFormat="1" ht="58.5" customHeight="1" x14ac:dyDescent="0.45">
      <c r="A25" s="23">
        <v>45932</v>
      </c>
      <c r="B25" s="24" t="s">
        <v>51</v>
      </c>
      <c r="C25" s="28" t="s">
        <v>52</v>
      </c>
      <c r="D25" s="25"/>
      <c r="E25" s="26">
        <v>9379</v>
      </c>
      <c r="F25" s="35">
        <f t="shared" si="0"/>
        <v>370509021.44999915</v>
      </c>
    </row>
    <row r="26" spans="1:6" s="6" customFormat="1" ht="58.5" customHeight="1" x14ac:dyDescent="0.45">
      <c r="A26" s="23">
        <v>45932</v>
      </c>
      <c r="B26" s="24" t="s">
        <v>53</v>
      </c>
      <c r="C26" s="28" t="s">
        <v>54</v>
      </c>
      <c r="D26" s="25"/>
      <c r="E26" s="26">
        <v>105954.03</v>
      </c>
      <c r="F26" s="35">
        <f t="shared" si="0"/>
        <v>370403067.41999918</v>
      </c>
    </row>
    <row r="27" spans="1:6" s="6" customFormat="1" ht="58.5" customHeight="1" x14ac:dyDescent="0.45">
      <c r="A27" s="23">
        <v>45932</v>
      </c>
      <c r="B27" s="24" t="s">
        <v>53</v>
      </c>
      <c r="C27" s="28" t="s">
        <v>55</v>
      </c>
      <c r="D27" s="25"/>
      <c r="E27" s="26">
        <v>61938.45</v>
      </c>
      <c r="F27" s="35">
        <f t="shared" si="0"/>
        <v>370341128.96999919</v>
      </c>
    </row>
    <row r="28" spans="1:6" s="6" customFormat="1" ht="58.5" customHeight="1" x14ac:dyDescent="0.45">
      <c r="A28" s="23">
        <v>45932</v>
      </c>
      <c r="B28" s="24" t="s">
        <v>53</v>
      </c>
      <c r="C28" s="28" t="s">
        <v>56</v>
      </c>
      <c r="D28" s="25"/>
      <c r="E28" s="26">
        <v>54519.57</v>
      </c>
      <c r="F28" s="35">
        <f t="shared" si="0"/>
        <v>370286609.3999992</v>
      </c>
    </row>
    <row r="29" spans="1:6" s="6" customFormat="1" ht="58.5" customHeight="1" x14ac:dyDescent="0.45">
      <c r="A29" s="23">
        <v>45932</v>
      </c>
      <c r="B29" s="24" t="s">
        <v>57</v>
      </c>
      <c r="C29" s="28" t="s">
        <v>58</v>
      </c>
      <c r="D29" s="25"/>
      <c r="E29" s="26">
        <v>126167.63</v>
      </c>
      <c r="F29" s="35">
        <f t="shared" si="0"/>
        <v>370160441.76999921</v>
      </c>
    </row>
    <row r="30" spans="1:6" s="6" customFormat="1" ht="58.5" customHeight="1" x14ac:dyDescent="0.45">
      <c r="A30" s="23">
        <v>45932</v>
      </c>
      <c r="B30" s="24"/>
      <c r="C30" s="28" t="s">
        <v>249</v>
      </c>
      <c r="D30" s="25">
        <v>3148</v>
      </c>
      <c r="E30" s="26"/>
      <c r="F30" s="35">
        <f t="shared" si="0"/>
        <v>370163589.76999921</v>
      </c>
    </row>
    <row r="31" spans="1:6" s="6" customFormat="1" ht="58.5" customHeight="1" x14ac:dyDescent="0.45">
      <c r="A31" s="23">
        <v>45932</v>
      </c>
      <c r="B31" s="24"/>
      <c r="C31" s="28" t="s">
        <v>250</v>
      </c>
      <c r="D31" s="25">
        <v>410</v>
      </c>
      <c r="E31" s="26"/>
      <c r="F31" s="35">
        <f t="shared" si="0"/>
        <v>370163999.76999921</v>
      </c>
    </row>
    <row r="32" spans="1:6" s="6" customFormat="1" ht="58.5" customHeight="1" x14ac:dyDescent="0.45">
      <c r="A32" s="23">
        <v>45932</v>
      </c>
      <c r="B32" s="24"/>
      <c r="C32" s="28" t="s">
        <v>251</v>
      </c>
      <c r="D32" s="25">
        <v>554</v>
      </c>
      <c r="E32" s="26"/>
      <c r="F32" s="35">
        <f t="shared" si="0"/>
        <v>370164553.76999921</v>
      </c>
    </row>
    <row r="33" spans="1:6" s="6" customFormat="1" ht="58.5" customHeight="1" x14ac:dyDescent="0.45">
      <c r="A33" s="23">
        <v>45932</v>
      </c>
      <c r="B33" s="24"/>
      <c r="C33" s="28" t="s">
        <v>252</v>
      </c>
      <c r="D33" s="25">
        <v>9721</v>
      </c>
      <c r="E33" s="26"/>
      <c r="F33" s="35">
        <f t="shared" si="0"/>
        <v>370174274.76999921</v>
      </c>
    </row>
    <row r="34" spans="1:6" s="6" customFormat="1" ht="58.5" customHeight="1" x14ac:dyDescent="0.45">
      <c r="A34" s="23">
        <v>45933</v>
      </c>
      <c r="B34" s="24" t="s">
        <v>179</v>
      </c>
      <c r="C34" s="28" t="s">
        <v>180</v>
      </c>
      <c r="E34" s="25">
        <v>415922.64</v>
      </c>
      <c r="F34" s="35">
        <f t="shared" si="0"/>
        <v>369758352.12999922</v>
      </c>
    </row>
    <row r="35" spans="1:6" s="6" customFormat="1" ht="58.5" customHeight="1" x14ac:dyDescent="0.45">
      <c r="A35" s="23">
        <v>45933</v>
      </c>
      <c r="B35" s="24" t="s">
        <v>59</v>
      </c>
      <c r="C35" s="28" t="s">
        <v>253</v>
      </c>
      <c r="D35" s="25"/>
      <c r="E35" s="26">
        <v>7300</v>
      </c>
      <c r="F35" s="35">
        <f t="shared" si="0"/>
        <v>369751052.12999922</v>
      </c>
    </row>
    <row r="36" spans="1:6" s="6" customFormat="1" ht="58.5" customHeight="1" x14ac:dyDescent="0.45">
      <c r="A36" s="23">
        <v>45933</v>
      </c>
      <c r="B36" s="24" t="s">
        <v>60</v>
      </c>
      <c r="C36" s="28" t="s">
        <v>61</v>
      </c>
      <c r="D36" s="25"/>
      <c r="E36" s="26">
        <v>4500</v>
      </c>
      <c r="F36" s="35">
        <f t="shared" si="0"/>
        <v>369746552.12999922</v>
      </c>
    </row>
    <row r="37" spans="1:6" s="6" customFormat="1" ht="58.5" customHeight="1" x14ac:dyDescent="0.45">
      <c r="A37" s="23">
        <v>45933</v>
      </c>
      <c r="B37" s="24"/>
      <c r="C37" s="28" t="s">
        <v>254</v>
      </c>
      <c r="D37" s="25">
        <v>4235</v>
      </c>
      <c r="E37" s="26"/>
      <c r="F37" s="35">
        <f t="shared" si="0"/>
        <v>369750787.12999922</v>
      </c>
    </row>
    <row r="38" spans="1:6" s="6" customFormat="1" ht="58.5" customHeight="1" x14ac:dyDescent="0.45">
      <c r="A38" s="23">
        <v>45933</v>
      </c>
      <c r="B38" s="24"/>
      <c r="C38" s="31" t="s">
        <v>255</v>
      </c>
      <c r="D38" s="25">
        <v>21442</v>
      </c>
      <c r="E38" s="26"/>
      <c r="F38" s="35">
        <f t="shared" si="0"/>
        <v>369772229.12999922</v>
      </c>
    </row>
    <row r="39" spans="1:6" s="6" customFormat="1" ht="58.5" customHeight="1" x14ac:dyDescent="0.45">
      <c r="A39" s="23">
        <v>45933</v>
      </c>
      <c r="B39" s="24" t="s">
        <v>30</v>
      </c>
      <c r="C39" s="28" t="s">
        <v>248</v>
      </c>
      <c r="D39" s="25"/>
      <c r="E39" s="26">
        <v>450</v>
      </c>
      <c r="F39" s="35">
        <f t="shared" si="0"/>
        <v>369771779.12999922</v>
      </c>
    </row>
    <row r="40" spans="1:6" s="6" customFormat="1" ht="58.5" customHeight="1" x14ac:dyDescent="0.45">
      <c r="A40" s="23">
        <v>45933</v>
      </c>
      <c r="B40" s="24" t="s">
        <v>62</v>
      </c>
      <c r="C40" s="28" t="s">
        <v>63</v>
      </c>
      <c r="D40" s="25"/>
      <c r="E40" s="26">
        <v>2250</v>
      </c>
      <c r="F40" s="35">
        <f t="shared" si="0"/>
        <v>369769529.12999922</v>
      </c>
    </row>
    <row r="41" spans="1:6" s="6" customFormat="1" ht="58.5" customHeight="1" x14ac:dyDescent="0.45">
      <c r="A41" s="23">
        <v>45933</v>
      </c>
      <c r="B41" s="24" t="s">
        <v>64</v>
      </c>
      <c r="C41" s="28" t="s">
        <v>198</v>
      </c>
      <c r="D41" s="25"/>
      <c r="E41" s="26">
        <v>9250</v>
      </c>
      <c r="F41" s="35">
        <f t="shared" si="0"/>
        <v>369760279.12999922</v>
      </c>
    </row>
    <row r="42" spans="1:6" s="6" customFormat="1" ht="58.5" customHeight="1" x14ac:dyDescent="0.45">
      <c r="A42" s="23">
        <v>45933</v>
      </c>
      <c r="B42" s="24" t="s">
        <v>65</v>
      </c>
      <c r="C42" s="28" t="s">
        <v>240</v>
      </c>
      <c r="D42" s="25"/>
      <c r="E42" s="26">
        <v>6857.1</v>
      </c>
      <c r="F42" s="35">
        <f t="shared" si="0"/>
        <v>369753422.0299992</v>
      </c>
    </row>
    <row r="43" spans="1:6" s="6" customFormat="1" ht="58.5" customHeight="1" x14ac:dyDescent="0.45">
      <c r="A43" s="23">
        <v>45933</v>
      </c>
      <c r="B43" s="24" t="s">
        <v>66</v>
      </c>
      <c r="C43" s="28" t="s">
        <v>67</v>
      </c>
      <c r="D43" s="25"/>
      <c r="E43" s="26">
        <v>5085</v>
      </c>
      <c r="F43" s="35">
        <f t="shared" si="0"/>
        <v>369748337.0299992</v>
      </c>
    </row>
    <row r="44" spans="1:6" s="6" customFormat="1" ht="58.5" customHeight="1" x14ac:dyDescent="0.45">
      <c r="A44" s="23">
        <v>45933</v>
      </c>
      <c r="B44" s="24" t="s">
        <v>68</v>
      </c>
      <c r="C44" s="28" t="s">
        <v>27</v>
      </c>
      <c r="D44" s="25"/>
      <c r="E44" s="26">
        <v>18080</v>
      </c>
      <c r="F44" s="35">
        <f t="shared" si="0"/>
        <v>369730257.0299992</v>
      </c>
    </row>
    <row r="45" spans="1:6" s="6" customFormat="1" ht="58.5" customHeight="1" x14ac:dyDescent="0.45">
      <c r="A45" s="23">
        <v>45936</v>
      </c>
      <c r="B45" s="24" t="s">
        <v>69</v>
      </c>
      <c r="C45" s="28" t="s">
        <v>239</v>
      </c>
      <c r="D45" s="25"/>
      <c r="E45" s="26">
        <v>5387017.5499999998</v>
      </c>
      <c r="F45" s="35">
        <f t="shared" si="0"/>
        <v>364343239.47999918</v>
      </c>
    </row>
    <row r="46" spans="1:6" s="6" customFormat="1" ht="58.5" customHeight="1" x14ac:dyDescent="0.45">
      <c r="A46" s="23">
        <v>45936</v>
      </c>
      <c r="B46" s="24" t="s">
        <v>70</v>
      </c>
      <c r="C46" s="28" t="s">
        <v>238</v>
      </c>
      <c r="D46" s="25"/>
      <c r="E46" s="26">
        <v>79483.070000000007</v>
      </c>
      <c r="F46" s="35">
        <f t="shared" si="0"/>
        <v>364263756.40999919</v>
      </c>
    </row>
    <row r="47" spans="1:6" s="6" customFormat="1" ht="58.5" customHeight="1" x14ac:dyDescent="0.45">
      <c r="A47" s="23">
        <v>45937</v>
      </c>
      <c r="B47" s="24" t="s">
        <v>71</v>
      </c>
      <c r="C47" s="28" t="s">
        <v>23</v>
      </c>
      <c r="D47" s="25"/>
      <c r="E47" s="26">
        <v>5100</v>
      </c>
      <c r="F47" s="35">
        <f t="shared" si="0"/>
        <v>364258656.40999919</v>
      </c>
    </row>
    <row r="48" spans="1:6" s="6" customFormat="1" ht="58.5" customHeight="1" x14ac:dyDescent="0.45">
      <c r="A48" s="23">
        <v>45937</v>
      </c>
      <c r="B48" s="24" t="s">
        <v>72</v>
      </c>
      <c r="C48" s="28" t="s">
        <v>26</v>
      </c>
      <c r="D48" s="25"/>
      <c r="E48" s="26">
        <v>155566.54</v>
      </c>
      <c r="F48" s="35">
        <f t="shared" si="0"/>
        <v>364103089.86999917</v>
      </c>
    </row>
    <row r="49" spans="1:6" s="6" customFormat="1" ht="58.5" customHeight="1" x14ac:dyDescent="0.45">
      <c r="A49" s="23">
        <v>45938</v>
      </c>
      <c r="B49" s="24" t="s">
        <v>181</v>
      </c>
      <c r="C49" s="28" t="s">
        <v>33</v>
      </c>
      <c r="E49" s="25">
        <v>103850</v>
      </c>
      <c r="F49" s="35">
        <f t="shared" si="0"/>
        <v>363999239.86999917</v>
      </c>
    </row>
    <row r="50" spans="1:6" s="6" customFormat="1" ht="58.5" customHeight="1" x14ac:dyDescent="0.45">
      <c r="A50" s="23">
        <v>45938</v>
      </c>
      <c r="B50" s="24" t="s">
        <v>73</v>
      </c>
      <c r="C50" s="28" t="s">
        <v>236</v>
      </c>
      <c r="D50" s="25"/>
      <c r="E50" s="26">
        <v>157650.63</v>
      </c>
      <c r="F50" s="35">
        <f t="shared" si="0"/>
        <v>363841589.23999918</v>
      </c>
    </row>
    <row r="51" spans="1:6" s="6" customFormat="1" ht="58.5" customHeight="1" x14ac:dyDescent="0.45">
      <c r="A51" s="23">
        <v>45938</v>
      </c>
      <c r="B51" s="24" t="s">
        <v>74</v>
      </c>
      <c r="C51" s="28" t="s">
        <v>237</v>
      </c>
      <c r="D51" s="25"/>
      <c r="E51" s="26">
        <v>371456.58</v>
      </c>
      <c r="F51" s="35">
        <f t="shared" si="0"/>
        <v>363470132.65999919</v>
      </c>
    </row>
    <row r="52" spans="1:6" s="6" customFormat="1" ht="58.5" customHeight="1" x14ac:dyDescent="0.45">
      <c r="A52" s="23">
        <v>45938</v>
      </c>
      <c r="B52" s="24" t="s">
        <v>75</v>
      </c>
      <c r="C52" s="28" t="s">
        <v>15</v>
      </c>
      <c r="D52" s="25"/>
      <c r="E52" s="26">
        <v>427217.38</v>
      </c>
      <c r="F52" s="35">
        <f t="shared" si="0"/>
        <v>363042915.2799992</v>
      </c>
    </row>
    <row r="53" spans="1:6" s="6" customFormat="1" ht="58.5" customHeight="1" x14ac:dyDescent="0.45">
      <c r="A53" s="23">
        <v>45938</v>
      </c>
      <c r="B53" s="24" t="s">
        <v>76</v>
      </c>
      <c r="C53" s="28" t="s">
        <v>234</v>
      </c>
      <c r="D53" s="25"/>
      <c r="E53" s="26">
        <v>589064.64</v>
      </c>
      <c r="F53" s="35">
        <f t="shared" si="0"/>
        <v>362453850.63999921</v>
      </c>
    </row>
    <row r="54" spans="1:6" s="6" customFormat="1" ht="58.5" customHeight="1" x14ac:dyDescent="0.45">
      <c r="A54" s="23">
        <v>45938</v>
      </c>
      <c r="B54" s="24" t="s">
        <v>77</v>
      </c>
      <c r="C54" s="28" t="s">
        <v>235</v>
      </c>
      <c r="D54" s="25"/>
      <c r="E54" s="26">
        <v>4050</v>
      </c>
      <c r="F54" s="35">
        <f t="shared" si="0"/>
        <v>362449800.63999921</v>
      </c>
    </row>
    <row r="55" spans="1:6" s="6" customFormat="1" ht="58.5" customHeight="1" x14ac:dyDescent="0.45">
      <c r="A55" s="23">
        <v>45938</v>
      </c>
      <c r="B55" s="24" t="s">
        <v>78</v>
      </c>
      <c r="C55" s="28" t="s">
        <v>79</v>
      </c>
      <c r="D55" s="25"/>
      <c r="E55" s="26">
        <v>39615</v>
      </c>
      <c r="F55" s="35">
        <f t="shared" si="0"/>
        <v>362410185.63999921</v>
      </c>
    </row>
    <row r="56" spans="1:6" s="6" customFormat="1" ht="58.5" customHeight="1" x14ac:dyDescent="0.45">
      <c r="A56" s="23">
        <v>45939</v>
      </c>
      <c r="B56" s="24" t="s">
        <v>182</v>
      </c>
      <c r="C56" s="28" t="s">
        <v>183</v>
      </c>
      <c r="D56" s="25"/>
      <c r="E56" s="25">
        <v>70000</v>
      </c>
      <c r="F56" s="35">
        <f t="shared" si="0"/>
        <v>362340185.63999921</v>
      </c>
    </row>
    <row r="57" spans="1:6" s="6" customFormat="1" ht="58.5" customHeight="1" x14ac:dyDescent="0.45">
      <c r="A57" s="23">
        <v>45939</v>
      </c>
      <c r="B57" s="24" t="s">
        <v>184</v>
      </c>
      <c r="C57" s="28" t="s">
        <v>185</v>
      </c>
      <c r="E57" s="25">
        <v>500000</v>
      </c>
      <c r="F57" s="35">
        <f t="shared" si="0"/>
        <v>361840185.63999921</v>
      </c>
    </row>
    <row r="58" spans="1:6" s="6" customFormat="1" ht="58.5" customHeight="1" x14ac:dyDescent="0.45">
      <c r="A58" s="23">
        <v>45940</v>
      </c>
      <c r="B58" s="24" t="s">
        <v>80</v>
      </c>
      <c r="C58" s="28" t="s">
        <v>199</v>
      </c>
      <c r="D58" s="25"/>
      <c r="E58" s="26">
        <v>2150</v>
      </c>
      <c r="F58" s="35">
        <f t="shared" si="0"/>
        <v>361838035.63999921</v>
      </c>
    </row>
    <row r="59" spans="1:6" s="6" customFormat="1" ht="58.5" customHeight="1" x14ac:dyDescent="0.45">
      <c r="A59" s="23">
        <v>45940</v>
      </c>
      <c r="B59" s="24" t="s">
        <v>81</v>
      </c>
      <c r="C59" s="28" t="s">
        <v>82</v>
      </c>
      <c r="D59" s="25"/>
      <c r="E59" s="26">
        <v>9750</v>
      </c>
      <c r="F59" s="35">
        <f t="shared" si="0"/>
        <v>361828285.63999921</v>
      </c>
    </row>
    <row r="60" spans="1:6" s="6" customFormat="1" ht="58.5" customHeight="1" x14ac:dyDescent="0.45">
      <c r="A60" s="23">
        <v>45940</v>
      </c>
      <c r="B60" s="24" t="s">
        <v>83</v>
      </c>
      <c r="C60" s="28" t="s">
        <v>32</v>
      </c>
      <c r="D60" s="25"/>
      <c r="E60" s="26">
        <v>19072.63</v>
      </c>
      <c r="F60" s="35">
        <f t="shared" si="0"/>
        <v>361809213.00999922</v>
      </c>
    </row>
    <row r="61" spans="1:6" s="6" customFormat="1" ht="58.5" customHeight="1" x14ac:dyDescent="0.45">
      <c r="A61" s="23">
        <v>45940</v>
      </c>
      <c r="B61" s="24" t="s">
        <v>84</v>
      </c>
      <c r="C61" s="28" t="s">
        <v>85</v>
      </c>
      <c r="D61" s="25"/>
      <c r="E61" s="26">
        <v>52226.8</v>
      </c>
      <c r="F61" s="35">
        <f t="shared" si="0"/>
        <v>361756986.2099992</v>
      </c>
    </row>
    <row r="62" spans="1:6" s="6" customFormat="1" ht="58.5" customHeight="1" x14ac:dyDescent="0.45">
      <c r="A62" s="23">
        <v>45940</v>
      </c>
      <c r="B62" s="24" t="s">
        <v>86</v>
      </c>
      <c r="C62" s="28" t="s">
        <v>233</v>
      </c>
      <c r="D62" s="25"/>
      <c r="E62" s="26">
        <v>4050</v>
      </c>
      <c r="F62" s="35">
        <f t="shared" si="0"/>
        <v>361752936.2099992</v>
      </c>
    </row>
    <row r="63" spans="1:6" s="6" customFormat="1" ht="58.5" customHeight="1" x14ac:dyDescent="0.45">
      <c r="A63" s="23">
        <v>45940</v>
      </c>
      <c r="B63" s="24" t="s">
        <v>87</v>
      </c>
      <c r="C63" s="28" t="s">
        <v>88</v>
      </c>
      <c r="D63" s="25"/>
      <c r="E63" s="26">
        <v>62355</v>
      </c>
      <c r="F63" s="35">
        <f t="shared" si="0"/>
        <v>361690581.2099992</v>
      </c>
    </row>
    <row r="64" spans="1:6" s="6" customFormat="1" ht="58.5" customHeight="1" x14ac:dyDescent="0.45">
      <c r="A64" s="23">
        <v>45940</v>
      </c>
      <c r="B64" s="24" t="s">
        <v>89</v>
      </c>
      <c r="C64" s="28" t="s">
        <v>90</v>
      </c>
      <c r="D64" s="25"/>
      <c r="E64" s="26">
        <v>21500</v>
      </c>
      <c r="F64" s="35">
        <f t="shared" si="0"/>
        <v>361669081.2099992</v>
      </c>
    </row>
    <row r="65" spans="1:6" s="6" customFormat="1" ht="58.5" customHeight="1" x14ac:dyDescent="0.45">
      <c r="A65" s="23">
        <v>45940</v>
      </c>
      <c r="B65" s="24" t="s">
        <v>91</v>
      </c>
      <c r="C65" s="28" t="s">
        <v>92</v>
      </c>
      <c r="D65" s="25"/>
      <c r="E65" s="26">
        <v>78500</v>
      </c>
      <c r="F65" s="35">
        <f t="shared" si="0"/>
        <v>361590581.2099992</v>
      </c>
    </row>
    <row r="66" spans="1:6" s="6" customFormat="1" ht="58.5" customHeight="1" x14ac:dyDescent="0.45">
      <c r="A66" s="23">
        <v>45940</v>
      </c>
      <c r="B66" s="24" t="s">
        <v>93</v>
      </c>
      <c r="C66" s="28" t="s">
        <v>200</v>
      </c>
      <c r="D66" s="25"/>
      <c r="E66" s="26">
        <v>17000</v>
      </c>
      <c r="F66" s="35">
        <f t="shared" si="0"/>
        <v>361573581.2099992</v>
      </c>
    </row>
    <row r="67" spans="1:6" s="6" customFormat="1" ht="58.5" customHeight="1" x14ac:dyDescent="0.45">
      <c r="A67" s="23">
        <v>45940</v>
      </c>
      <c r="B67" s="24" t="s">
        <v>94</v>
      </c>
      <c r="C67" s="28" t="s">
        <v>201</v>
      </c>
      <c r="D67" s="25"/>
      <c r="E67" s="26">
        <v>2150</v>
      </c>
      <c r="F67" s="35">
        <f t="shared" si="0"/>
        <v>361571431.2099992</v>
      </c>
    </row>
    <row r="68" spans="1:6" s="6" customFormat="1" ht="58.5" customHeight="1" x14ac:dyDescent="0.45">
      <c r="A68" s="23">
        <v>45940</v>
      </c>
      <c r="B68" s="24" t="s">
        <v>95</v>
      </c>
      <c r="C68" s="28" t="s">
        <v>96</v>
      </c>
      <c r="D68" s="25"/>
      <c r="E68" s="26">
        <v>8250</v>
      </c>
      <c r="F68" s="35">
        <f t="shared" si="0"/>
        <v>361563181.2099992</v>
      </c>
    </row>
    <row r="69" spans="1:6" s="6" customFormat="1" ht="58.5" customHeight="1" x14ac:dyDescent="0.45">
      <c r="A69" s="23">
        <v>45940</v>
      </c>
      <c r="B69" s="24" t="s">
        <v>97</v>
      </c>
      <c r="C69" s="28" t="s">
        <v>29</v>
      </c>
      <c r="D69" s="25"/>
      <c r="E69" s="26">
        <v>67088.58</v>
      </c>
      <c r="F69" s="35">
        <f t="shared" si="0"/>
        <v>361496092.62999922</v>
      </c>
    </row>
    <row r="70" spans="1:6" s="6" customFormat="1" ht="58.5" customHeight="1" x14ac:dyDescent="0.45">
      <c r="A70" s="23">
        <v>45940</v>
      </c>
      <c r="B70" s="24" t="s">
        <v>98</v>
      </c>
      <c r="C70" s="28" t="s">
        <v>99</v>
      </c>
      <c r="D70" s="25"/>
      <c r="E70" s="26">
        <v>226000</v>
      </c>
      <c r="F70" s="35">
        <f t="shared" si="0"/>
        <v>361270092.62999922</v>
      </c>
    </row>
    <row r="71" spans="1:6" s="6" customFormat="1" ht="58.5" customHeight="1" x14ac:dyDescent="0.45">
      <c r="A71" s="23">
        <v>45940</v>
      </c>
      <c r="B71" s="24" t="s">
        <v>100</v>
      </c>
      <c r="C71" s="28" t="s">
        <v>101</v>
      </c>
      <c r="D71" s="25"/>
      <c r="E71" s="26">
        <v>67800</v>
      </c>
      <c r="F71" s="35">
        <f t="shared" si="0"/>
        <v>361202292.62999922</v>
      </c>
    </row>
    <row r="72" spans="1:6" s="6" customFormat="1" ht="58.5" customHeight="1" x14ac:dyDescent="0.45">
      <c r="A72" s="23">
        <v>45940</v>
      </c>
      <c r="B72" s="24" t="s">
        <v>102</v>
      </c>
      <c r="C72" s="28" t="s">
        <v>103</v>
      </c>
      <c r="D72" s="25"/>
      <c r="E72" s="26">
        <v>228994.5</v>
      </c>
      <c r="F72" s="35">
        <f t="shared" si="0"/>
        <v>360973298.12999922</v>
      </c>
    </row>
    <row r="73" spans="1:6" s="6" customFormat="1" ht="58.5" customHeight="1" x14ac:dyDescent="0.45">
      <c r="A73" s="23">
        <v>45943</v>
      </c>
      <c r="B73" s="24" t="s">
        <v>104</v>
      </c>
      <c r="C73" s="28" t="s">
        <v>105</v>
      </c>
      <c r="D73" s="25"/>
      <c r="E73" s="26">
        <v>9000</v>
      </c>
      <c r="F73" s="35">
        <f t="shared" si="0"/>
        <v>360964298.12999922</v>
      </c>
    </row>
    <row r="74" spans="1:6" s="6" customFormat="1" ht="58.5" customHeight="1" x14ac:dyDescent="0.45">
      <c r="A74" s="23">
        <v>45944</v>
      </c>
      <c r="B74" s="24" t="s">
        <v>106</v>
      </c>
      <c r="C74" s="28" t="s">
        <v>202</v>
      </c>
      <c r="D74" s="34"/>
      <c r="E74" s="26">
        <v>3850</v>
      </c>
      <c r="F74" s="35">
        <f t="shared" si="0"/>
        <v>360960448.12999922</v>
      </c>
    </row>
    <row r="75" spans="1:6" s="6" customFormat="1" ht="58.5" customHeight="1" x14ac:dyDescent="0.45">
      <c r="A75" s="23">
        <v>45944</v>
      </c>
      <c r="B75" s="24" t="s">
        <v>107</v>
      </c>
      <c r="C75" s="28" t="s">
        <v>230</v>
      </c>
      <c r="D75" s="34"/>
      <c r="E75" s="26">
        <v>3850</v>
      </c>
      <c r="F75" s="35">
        <f t="shared" si="0"/>
        <v>360956598.12999922</v>
      </c>
    </row>
    <row r="76" spans="1:6" s="6" customFormat="1" ht="58.5" customHeight="1" x14ac:dyDescent="0.45">
      <c r="A76" s="23">
        <v>45944</v>
      </c>
      <c r="B76" s="24" t="s">
        <v>108</v>
      </c>
      <c r="C76" s="28" t="s">
        <v>79</v>
      </c>
      <c r="D76" s="34"/>
      <c r="E76" s="26">
        <v>63427.7</v>
      </c>
      <c r="F76" s="35">
        <f t="shared" si="0"/>
        <v>360893170.42999923</v>
      </c>
    </row>
    <row r="77" spans="1:6" s="6" customFormat="1" ht="58.5" customHeight="1" x14ac:dyDescent="0.45">
      <c r="A77" s="23">
        <v>45944</v>
      </c>
      <c r="B77" s="24" t="s">
        <v>109</v>
      </c>
      <c r="C77" s="28" t="s">
        <v>110</v>
      </c>
      <c r="D77" s="34"/>
      <c r="E77" s="26">
        <v>82156.649999999994</v>
      </c>
      <c r="F77" s="35">
        <f t="shared" si="0"/>
        <v>360811013.77999926</v>
      </c>
    </row>
    <row r="78" spans="1:6" s="6" customFormat="1" ht="58.5" customHeight="1" x14ac:dyDescent="0.45">
      <c r="A78" s="23">
        <v>45945</v>
      </c>
      <c r="B78" s="24"/>
      <c r="C78" s="28" t="s">
        <v>231</v>
      </c>
      <c r="D78" s="26">
        <v>7941</v>
      </c>
      <c r="E78" s="26"/>
      <c r="F78" s="35">
        <f t="shared" ref="F78:F141" si="1">F77-E78+D78</f>
        <v>360818954.77999926</v>
      </c>
    </row>
    <row r="79" spans="1:6" s="6" customFormat="1" ht="58.5" customHeight="1" x14ac:dyDescent="0.45">
      <c r="A79" s="23">
        <v>45946</v>
      </c>
      <c r="B79" s="24" t="s">
        <v>111</v>
      </c>
      <c r="C79" s="28" t="s">
        <v>232</v>
      </c>
      <c r="D79" s="34"/>
      <c r="E79" s="26">
        <v>6000</v>
      </c>
      <c r="F79" s="35">
        <f t="shared" si="1"/>
        <v>360812954.77999926</v>
      </c>
    </row>
    <row r="80" spans="1:6" s="6" customFormat="1" ht="58.5" customHeight="1" x14ac:dyDescent="0.45">
      <c r="A80" s="23">
        <v>45946</v>
      </c>
      <c r="B80" s="24" t="s">
        <v>112</v>
      </c>
      <c r="C80" s="28" t="s">
        <v>113</v>
      </c>
      <c r="D80" s="34"/>
      <c r="E80" s="26">
        <v>21375</v>
      </c>
      <c r="F80" s="35">
        <f t="shared" si="1"/>
        <v>360791579.77999926</v>
      </c>
    </row>
    <row r="81" spans="1:6" s="6" customFormat="1" ht="58.5" customHeight="1" x14ac:dyDescent="0.45">
      <c r="A81" s="23">
        <v>45946</v>
      </c>
      <c r="B81" s="24" t="s">
        <v>114</v>
      </c>
      <c r="C81" s="28" t="s">
        <v>115</v>
      </c>
      <c r="D81" s="25"/>
      <c r="E81" s="26">
        <v>50737.43</v>
      </c>
      <c r="F81" s="35">
        <f t="shared" si="1"/>
        <v>360740842.34999925</v>
      </c>
    </row>
    <row r="82" spans="1:6" s="6" customFormat="1" ht="58.5" customHeight="1" x14ac:dyDescent="0.45">
      <c r="A82" s="23">
        <v>45946</v>
      </c>
      <c r="B82" s="24" t="s">
        <v>116</v>
      </c>
      <c r="C82" s="28" t="s">
        <v>19</v>
      </c>
      <c r="D82" s="25"/>
      <c r="E82" s="26">
        <v>14125</v>
      </c>
      <c r="F82" s="35">
        <f t="shared" si="1"/>
        <v>360726717.34999925</v>
      </c>
    </row>
    <row r="83" spans="1:6" s="6" customFormat="1" ht="58.5" customHeight="1" x14ac:dyDescent="0.45">
      <c r="A83" s="23">
        <v>45946</v>
      </c>
      <c r="B83" s="24" t="s">
        <v>117</v>
      </c>
      <c r="C83" s="28" t="s">
        <v>19</v>
      </c>
      <c r="D83" s="25"/>
      <c r="E83" s="26">
        <v>751224</v>
      </c>
      <c r="F83" s="35">
        <f t="shared" si="1"/>
        <v>359975493.34999925</v>
      </c>
    </row>
    <row r="84" spans="1:6" s="6" customFormat="1" ht="58.5" customHeight="1" x14ac:dyDescent="0.45">
      <c r="A84" s="23">
        <v>45946</v>
      </c>
      <c r="B84" s="24" t="s">
        <v>118</v>
      </c>
      <c r="C84" s="28" t="s">
        <v>119</v>
      </c>
      <c r="D84" s="25"/>
      <c r="E84" s="26">
        <v>322437.14</v>
      </c>
      <c r="F84" s="35">
        <f t="shared" si="1"/>
        <v>359653056.20999926</v>
      </c>
    </row>
    <row r="85" spans="1:6" s="32" customFormat="1" ht="58.5" customHeight="1" x14ac:dyDescent="0.45">
      <c r="A85" s="29">
        <v>45947</v>
      </c>
      <c r="B85" s="30" t="s">
        <v>120</v>
      </c>
      <c r="C85" s="31" t="s">
        <v>203</v>
      </c>
      <c r="D85" s="48"/>
      <c r="E85" s="50">
        <v>1700</v>
      </c>
      <c r="F85" s="35">
        <f t="shared" si="1"/>
        <v>359651356.20999926</v>
      </c>
    </row>
    <row r="86" spans="1:6" s="6" customFormat="1" ht="58.5" customHeight="1" x14ac:dyDescent="0.45">
      <c r="A86" s="23">
        <v>45947</v>
      </c>
      <c r="B86" s="24" t="s">
        <v>121</v>
      </c>
      <c r="C86" s="28" t="s">
        <v>204</v>
      </c>
      <c r="D86" s="51"/>
      <c r="E86" s="50">
        <v>17600</v>
      </c>
      <c r="F86" s="35">
        <f t="shared" si="1"/>
        <v>359633756.20999926</v>
      </c>
    </row>
    <row r="87" spans="1:6" s="6" customFormat="1" ht="58.5" customHeight="1" x14ac:dyDescent="0.45">
      <c r="A87" s="23">
        <v>45947</v>
      </c>
      <c r="B87" s="24"/>
      <c r="C87" s="28" t="s">
        <v>215</v>
      </c>
      <c r="D87" s="52">
        <v>79323458.989999995</v>
      </c>
      <c r="E87" s="49"/>
      <c r="F87" s="35">
        <f t="shared" si="1"/>
        <v>438957215.19999927</v>
      </c>
    </row>
    <row r="88" spans="1:6" s="6" customFormat="1" ht="58.5" customHeight="1" x14ac:dyDescent="0.45">
      <c r="A88" s="23">
        <v>45947</v>
      </c>
      <c r="B88" s="24" t="s">
        <v>122</v>
      </c>
      <c r="C88" s="28" t="s">
        <v>123</v>
      </c>
      <c r="D88" s="51"/>
      <c r="E88" s="50">
        <v>6900</v>
      </c>
      <c r="F88" s="35">
        <f t="shared" si="1"/>
        <v>438950315.19999927</v>
      </c>
    </row>
    <row r="89" spans="1:6" s="6" customFormat="1" ht="58.5" customHeight="1" x14ac:dyDescent="0.45">
      <c r="A89" s="23">
        <v>45947</v>
      </c>
      <c r="B89" s="24" t="s">
        <v>124</v>
      </c>
      <c r="C89" s="28" t="s">
        <v>229</v>
      </c>
      <c r="D89" s="51"/>
      <c r="E89" s="50">
        <v>24510</v>
      </c>
      <c r="F89" s="35">
        <f t="shared" si="1"/>
        <v>438925805.19999927</v>
      </c>
    </row>
    <row r="90" spans="1:6" s="6" customFormat="1" ht="58.5" customHeight="1" x14ac:dyDescent="0.45">
      <c r="A90" s="23">
        <v>45947</v>
      </c>
      <c r="B90" s="24" t="s">
        <v>125</v>
      </c>
      <c r="C90" s="28" t="s">
        <v>20</v>
      </c>
      <c r="D90" s="51"/>
      <c r="E90" s="50">
        <v>7020</v>
      </c>
      <c r="F90" s="35">
        <f t="shared" si="1"/>
        <v>438918785.19999927</v>
      </c>
    </row>
    <row r="91" spans="1:6" s="6" customFormat="1" ht="58.5" customHeight="1" x14ac:dyDescent="0.45">
      <c r="A91" s="23">
        <v>45947</v>
      </c>
      <c r="B91" s="24" t="s">
        <v>126</v>
      </c>
      <c r="C91" s="28" t="s">
        <v>32</v>
      </c>
      <c r="D91" s="51"/>
      <c r="E91" s="50">
        <v>44117.24</v>
      </c>
      <c r="F91" s="35">
        <f t="shared" si="1"/>
        <v>438874667.95999926</v>
      </c>
    </row>
    <row r="92" spans="1:6" s="6" customFormat="1" ht="58.5" customHeight="1" x14ac:dyDescent="0.45">
      <c r="A92" s="23">
        <v>45947</v>
      </c>
      <c r="B92" s="24" t="s">
        <v>127</v>
      </c>
      <c r="C92" s="28" t="s">
        <v>128</v>
      </c>
      <c r="D92" s="51"/>
      <c r="E92" s="50">
        <v>65378.31</v>
      </c>
      <c r="F92" s="35">
        <f t="shared" si="1"/>
        <v>438809289.64999926</v>
      </c>
    </row>
    <row r="93" spans="1:6" s="6" customFormat="1" ht="58.5" customHeight="1" x14ac:dyDescent="0.45">
      <c r="A93" s="23">
        <v>45947</v>
      </c>
      <c r="B93" s="24" t="s">
        <v>129</v>
      </c>
      <c r="C93" s="28" t="s">
        <v>16</v>
      </c>
      <c r="D93" s="51"/>
      <c r="E93" s="50">
        <v>7086.7</v>
      </c>
      <c r="F93" s="35">
        <f t="shared" si="1"/>
        <v>438802202.94999927</v>
      </c>
    </row>
    <row r="94" spans="1:6" s="6" customFormat="1" ht="58.5" customHeight="1" x14ac:dyDescent="0.45">
      <c r="A94" s="23">
        <v>45947</v>
      </c>
      <c r="B94" s="24" t="s">
        <v>130</v>
      </c>
      <c r="C94" s="28" t="s">
        <v>214</v>
      </c>
      <c r="D94" s="51"/>
      <c r="E94" s="50">
        <v>216508</v>
      </c>
      <c r="F94" s="35">
        <f t="shared" si="1"/>
        <v>438585694.94999927</v>
      </c>
    </row>
    <row r="95" spans="1:6" s="6" customFormat="1" ht="58.5" customHeight="1" x14ac:dyDescent="0.45">
      <c r="A95" s="23">
        <v>45947</v>
      </c>
      <c r="B95" s="24" t="s">
        <v>131</v>
      </c>
      <c r="C95" s="28" t="s">
        <v>220</v>
      </c>
      <c r="D95" s="51"/>
      <c r="E95" s="50">
        <v>20000</v>
      </c>
      <c r="F95" s="35">
        <f t="shared" si="1"/>
        <v>438565694.94999927</v>
      </c>
    </row>
    <row r="96" spans="1:6" s="6" customFormat="1" ht="58.5" customHeight="1" x14ac:dyDescent="0.45">
      <c r="A96" s="23">
        <v>45950</v>
      </c>
      <c r="B96" s="30" t="s">
        <v>218</v>
      </c>
      <c r="C96" s="31" t="s">
        <v>219</v>
      </c>
      <c r="D96" s="51"/>
      <c r="E96" s="50">
        <v>282906.25</v>
      </c>
      <c r="F96" s="35">
        <f t="shared" si="1"/>
        <v>438282788.69999927</v>
      </c>
    </row>
    <row r="97" spans="1:6" s="6" customFormat="1" ht="58.5" customHeight="1" x14ac:dyDescent="0.45">
      <c r="A97" s="23">
        <v>45950</v>
      </c>
      <c r="B97" s="24" t="s">
        <v>132</v>
      </c>
      <c r="C97" s="28" t="s">
        <v>209</v>
      </c>
      <c r="D97" s="51"/>
      <c r="E97" s="50">
        <v>45000</v>
      </c>
      <c r="F97" s="35">
        <f t="shared" si="1"/>
        <v>438237788.69999927</v>
      </c>
    </row>
    <row r="98" spans="1:6" s="6" customFormat="1" ht="58.5" customHeight="1" x14ac:dyDescent="0.45">
      <c r="A98" s="23">
        <v>45950</v>
      </c>
      <c r="B98" s="24" t="s">
        <v>133</v>
      </c>
      <c r="C98" s="28" t="s">
        <v>210</v>
      </c>
      <c r="D98" s="51"/>
      <c r="E98" s="50">
        <v>57000</v>
      </c>
      <c r="F98" s="35">
        <f t="shared" si="1"/>
        <v>438180788.69999927</v>
      </c>
    </row>
    <row r="99" spans="1:6" s="6" customFormat="1" ht="58.5" customHeight="1" x14ac:dyDescent="0.45">
      <c r="A99" s="23">
        <v>45950</v>
      </c>
      <c r="B99" s="24" t="s">
        <v>134</v>
      </c>
      <c r="C99" s="28" t="s">
        <v>211</v>
      </c>
      <c r="D99" s="51"/>
      <c r="E99" s="50">
        <v>3505779.12</v>
      </c>
      <c r="F99" s="35">
        <f t="shared" si="1"/>
        <v>434675009.57999927</v>
      </c>
    </row>
    <row r="100" spans="1:6" s="6" customFormat="1" ht="58.5" customHeight="1" x14ac:dyDescent="0.45">
      <c r="A100" s="23">
        <v>45950</v>
      </c>
      <c r="B100" s="24" t="s">
        <v>135</v>
      </c>
      <c r="C100" s="28" t="s">
        <v>212</v>
      </c>
      <c r="D100" s="51"/>
      <c r="E100" s="50">
        <v>79000</v>
      </c>
      <c r="F100" s="35">
        <f t="shared" si="1"/>
        <v>434596009.57999927</v>
      </c>
    </row>
    <row r="101" spans="1:6" s="6" customFormat="1" ht="58.5" customHeight="1" x14ac:dyDescent="0.45">
      <c r="A101" s="23">
        <v>45950</v>
      </c>
      <c r="B101" s="24" t="s">
        <v>136</v>
      </c>
      <c r="C101" s="28" t="s">
        <v>213</v>
      </c>
      <c r="D101" s="53"/>
      <c r="E101" s="50">
        <v>25644451.420000002</v>
      </c>
      <c r="F101" s="35">
        <f t="shared" si="1"/>
        <v>408951558.15999925</v>
      </c>
    </row>
    <row r="102" spans="1:6" s="6" customFormat="1" ht="58.5" customHeight="1" x14ac:dyDescent="0.45">
      <c r="A102" s="23">
        <v>45950</v>
      </c>
      <c r="B102" s="24"/>
      <c r="C102" s="28" t="s">
        <v>24</v>
      </c>
      <c r="D102" s="50">
        <v>442335.59</v>
      </c>
      <c r="E102" s="49"/>
      <c r="F102" s="35">
        <f t="shared" si="1"/>
        <v>409393893.74999923</v>
      </c>
    </row>
    <row r="103" spans="1:6" s="6" customFormat="1" ht="58.5" customHeight="1" x14ac:dyDescent="0.45">
      <c r="A103" s="23">
        <v>45951</v>
      </c>
      <c r="B103" s="24" t="s">
        <v>186</v>
      </c>
      <c r="C103" s="28" t="s">
        <v>25</v>
      </c>
      <c r="E103" s="26">
        <v>149720.67000000001</v>
      </c>
      <c r="F103" s="35">
        <f t="shared" si="1"/>
        <v>409244173.07999921</v>
      </c>
    </row>
    <row r="104" spans="1:6" s="6" customFormat="1" ht="58.5" customHeight="1" x14ac:dyDescent="0.45">
      <c r="A104" s="23">
        <v>45951</v>
      </c>
      <c r="B104" s="24" t="s">
        <v>137</v>
      </c>
      <c r="C104" s="28" t="s">
        <v>138</v>
      </c>
      <c r="D104" s="53"/>
      <c r="E104" s="50">
        <v>436649.32</v>
      </c>
      <c r="F104" s="35">
        <f t="shared" si="1"/>
        <v>408807523.75999922</v>
      </c>
    </row>
    <row r="105" spans="1:6" s="6" customFormat="1" ht="58.5" customHeight="1" x14ac:dyDescent="0.45">
      <c r="A105" s="23">
        <v>45951</v>
      </c>
      <c r="B105" s="24" t="s">
        <v>139</v>
      </c>
      <c r="C105" s="28" t="s">
        <v>140</v>
      </c>
      <c r="D105" s="53"/>
      <c r="E105" s="50">
        <v>5000</v>
      </c>
      <c r="F105" s="35">
        <f t="shared" si="1"/>
        <v>408802523.75999922</v>
      </c>
    </row>
    <row r="106" spans="1:6" s="6" customFormat="1" ht="58.5" customHeight="1" x14ac:dyDescent="0.45">
      <c r="A106" s="23">
        <v>45951</v>
      </c>
      <c r="B106" s="24" t="s">
        <v>141</v>
      </c>
      <c r="C106" s="28" t="s">
        <v>142</v>
      </c>
      <c r="D106" s="53"/>
      <c r="E106" s="50">
        <v>219105</v>
      </c>
      <c r="F106" s="35">
        <f t="shared" si="1"/>
        <v>408583418.75999922</v>
      </c>
    </row>
    <row r="107" spans="1:6" s="6" customFormat="1" ht="58.5" customHeight="1" x14ac:dyDescent="0.45">
      <c r="A107" s="23">
        <v>45951</v>
      </c>
      <c r="B107" s="24" t="s">
        <v>143</v>
      </c>
      <c r="C107" s="28" t="s">
        <v>144</v>
      </c>
      <c r="D107" s="53"/>
      <c r="E107" s="50">
        <v>10925</v>
      </c>
      <c r="F107" s="35">
        <f t="shared" si="1"/>
        <v>408572493.75999922</v>
      </c>
    </row>
    <row r="108" spans="1:6" s="6" customFormat="1" ht="58.5" customHeight="1" x14ac:dyDescent="0.45">
      <c r="A108" s="23">
        <v>45951</v>
      </c>
      <c r="B108" s="24" t="s">
        <v>145</v>
      </c>
      <c r="C108" s="28" t="s">
        <v>146</v>
      </c>
      <c r="D108" s="53"/>
      <c r="E108" s="50">
        <v>25645.26</v>
      </c>
      <c r="F108" s="35">
        <f t="shared" si="1"/>
        <v>408546848.49999923</v>
      </c>
    </row>
    <row r="109" spans="1:6" s="6" customFormat="1" ht="58.5" customHeight="1" x14ac:dyDescent="0.45">
      <c r="A109" s="23">
        <v>45951</v>
      </c>
      <c r="B109" s="24" t="s">
        <v>147</v>
      </c>
      <c r="C109" s="28" t="s">
        <v>119</v>
      </c>
      <c r="D109" s="53"/>
      <c r="E109" s="50">
        <v>42497.04</v>
      </c>
      <c r="F109" s="35">
        <f t="shared" si="1"/>
        <v>408504351.4599992</v>
      </c>
    </row>
    <row r="110" spans="1:6" s="6" customFormat="1" ht="58.5" customHeight="1" x14ac:dyDescent="0.45">
      <c r="A110" s="23">
        <v>45951</v>
      </c>
      <c r="B110" s="24" t="s">
        <v>148</v>
      </c>
      <c r="C110" s="28" t="s">
        <v>228</v>
      </c>
      <c r="D110" s="53"/>
      <c r="E110" s="50">
        <v>1775545</v>
      </c>
      <c r="F110" s="35">
        <f t="shared" si="1"/>
        <v>406728806.4599992</v>
      </c>
    </row>
    <row r="111" spans="1:6" s="6" customFormat="1" ht="58.5" customHeight="1" x14ac:dyDescent="0.45">
      <c r="A111" s="23">
        <v>45951</v>
      </c>
      <c r="B111" s="24" t="s">
        <v>216</v>
      </c>
      <c r="C111" s="28" t="s">
        <v>217</v>
      </c>
      <c r="D111" s="53"/>
      <c r="E111" s="50">
        <v>6000</v>
      </c>
      <c r="F111" s="35">
        <f t="shared" si="1"/>
        <v>406722806.4599992</v>
      </c>
    </row>
    <row r="112" spans="1:6" s="6" customFormat="1" ht="58.5" customHeight="1" x14ac:dyDescent="0.45">
      <c r="A112" s="23">
        <v>45951</v>
      </c>
      <c r="B112" s="24" t="s">
        <v>149</v>
      </c>
      <c r="C112" s="28" t="s">
        <v>205</v>
      </c>
      <c r="D112" s="53"/>
      <c r="E112" s="50">
        <v>3850</v>
      </c>
      <c r="F112" s="35">
        <f t="shared" si="1"/>
        <v>406718956.4599992</v>
      </c>
    </row>
    <row r="113" spans="1:6" s="6" customFormat="1" ht="58.5" customHeight="1" x14ac:dyDescent="0.45">
      <c r="A113" s="23">
        <v>45951</v>
      </c>
      <c r="B113" s="24" t="s">
        <v>150</v>
      </c>
      <c r="C113" s="28" t="s">
        <v>206</v>
      </c>
      <c r="D113" s="53"/>
      <c r="E113" s="50">
        <v>3850</v>
      </c>
      <c r="F113" s="35">
        <f t="shared" si="1"/>
        <v>406715106.4599992</v>
      </c>
    </row>
    <row r="114" spans="1:6" s="6" customFormat="1" ht="58.5" customHeight="1" x14ac:dyDescent="0.45">
      <c r="A114" s="23">
        <v>45952</v>
      </c>
      <c r="B114" s="24" t="s">
        <v>151</v>
      </c>
      <c r="C114" s="28" t="s">
        <v>152</v>
      </c>
      <c r="D114" s="53"/>
      <c r="E114" s="50">
        <v>76380</v>
      </c>
      <c r="F114" s="35">
        <f t="shared" si="1"/>
        <v>406638726.4599992</v>
      </c>
    </row>
    <row r="115" spans="1:6" s="6" customFormat="1" ht="58.5" customHeight="1" x14ac:dyDescent="0.45">
      <c r="A115" s="23">
        <v>45952</v>
      </c>
      <c r="B115" s="24" t="s">
        <v>153</v>
      </c>
      <c r="C115" s="28" t="s">
        <v>154</v>
      </c>
      <c r="D115" s="53"/>
      <c r="E115" s="50">
        <v>2700</v>
      </c>
      <c r="F115" s="35">
        <f t="shared" si="1"/>
        <v>406636026.4599992</v>
      </c>
    </row>
    <row r="116" spans="1:6" s="6" customFormat="1" ht="58.5" customHeight="1" x14ac:dyDescent="0.45">
      <c r="A116" s="23">
        <v>45957</v>
      </c>
      <c r="B116" s="24" t="s">
        <v>155</v>
      </c>
      <c r="C116" s="28" t="s">
        <v>156</v>
      </c>
      <c r="D116" s="53"/>
      <c r="E116" s="50">
        <v>3752167.66</v>
      </c>
      <c r="F116" s="35">
        <f t="shared" si="1"/>
        <v>402883858.79999918</v>
      </c>
    </row>
    <row r="117" spans="1:6" s="6" customFormat="1" ht="58.5" customHeight="1" x14ac:dyDescent="0.45">
      <c r="A117" s="23">
        <v>45957</v>
      </c>
      <c r="B117" s="24" t="s">
        <v>157</v>
      </c>
      <c r="C117" s="28" t="s">
        <v>158</v>
      </c>
      <c r="D117" s="53"/>
      <c r="E117" s="50">
        <v>103041.28</v>
      </c>
      <c r="F117" s="35">
        <f t="shared" si="1"/>
        <v>402780817.51999921</v>
      </c>
    </row>
    <row r="118" spans="1:6" s="6" customFormat="1" ht="58.5" customHeight="1" x14ac:dyDescent="0.45">
      <c r="A118" s="23">
        <v>45957</v>
      </c>
      <c r="B118" s="24" t="s">
        <v>159</v>
      </c>
      <c r="C118" s="28" t="s">
        <v>18</v>
      </c>
      <c r="D118" s="53"/>
      <c r="E118" s="50">
        <v>18085.12</v>
      </c>
      <c r="F118" s="35">
        <f t="shared" si="1"/>
        <v>402762732.3999992</v>
      </c>
    </row>
    <row r="119" spans="1:6" s="6" customFormat="1" ht="58.5" customHeight="1" x14ac:dyDescent="0.45">
      <c r="A119" s="23">
        <v>45957</v>
      </c>
      <c r="B119" s="24" t="s">
        <v>160</v>
      </c>
      <c r="C119" s="28" t="s">
        <v>227</v>
      </c>
      <c r="D119" s="53"/>
      <c r="E119" s="50">
        <v>50000</v>
      </c>
      <c r="F119" s="35">
        <f t="shared" si="1"/>
        <v>402712732.3999992</v>
      </c>
    </row>
    <row r="120" spans="1:6" s="6" customFormat="1" ht="58.5" customHeight="1" x14ac:dyDescent="0.45">
      <c r="A120" s="23">
        <v>45957</v>
      </c>
      <c r="B120" s="24" t="s">
        <v>161</v>
      </c>
      <c r="C120" s="28" t="s">
        <v>31</v>
      </c>
      <c r="D120" s="53"/>
      <c r="E120" s="50">
        <v>35497.370000000003</v>
      </c>
      <c r="F120" s="35">
        <f t="shared" si="1"/>
        <v>402677235.0299992</v>
      </c>
    </row>
    <row r="121" spans="1:6" s="6" customFormat="1" ht="58.5" customHeight="1" x14ac:dyDescent="0.45">
      <c r="A121" s="23">
        <v>45957</v>
      </c>
      <c r="B121" s="24" t="s">
        <v>162</v>
      </c>
      <c r="C121" s="28" t="s">
        <v>163</v>
      </c>
      <c r="D121" s="53"/>
      <c r="E121" s="50">
        <v>85175.02</v>
      </c>
      <c r="F121" s="35">
        <f t="shared" si="1"/>
        <v>402592060.00999922</v>
      </c>
    </row>
    <row r="122" spans="1:6" s="6" customFormat="1" ht="58.5" customHeight="1" x14ac:dyDescent="0.45">
      <c r="A122" s="23">
        <v>45957</v>
      </c>
      <c r="B122" s="24" t="s">
        <v>164</v>
      </c>
      <c r="C122" s="28" t="s">
        <v>14</v>
      </c>
      <c r="D122" s="53"/>
      <c r="E122" s="26">
        <v>23575.35</v>
      </c>
      <c r="F122" s="35">
        <f t="shared" si="1"/>
        <v>402568484.65999919</v>
      </c>
    </row>
    <row r="123" spans="1:6" s="6" customFormat="1" ht="58.5" customHeight="1" x14ac:dyDescent="0.45">
      <c r="A123" s="23">
        <v>45957</v>
      </c>
      <c r="B123" s="24" t="s">
        <v>165</v>
      </c>
      <c r="C123" s="28" t="s">
        <v>166</v>
      </c>
      <c r="D123" s="53"/>
      <c r="E123" s="50">
        <v>132495.18</v>
      </c>
      <c r="F123" s="35">
        <f t="shared" si="1"/>
        <v>402435989.47999918</v>
      </c>
    </row>
    <row r="124" spans="1:6" s="6" customFormat="1" ht="58.5" customHeight="1" x14ac:dyDescent="0.45">
      <c r="A124" s="23">
        <v>45957</v>
      </c>
      <c r="B124" s="24" t="s">
        <v>167</v>
      </c>
      <c r="C124" s="28" t="s">
        <v>168</v>
      </c>
      <c r="D124" s="53"/>
      <c r="E124" s="50">
        <v>1350</v>
      </c>
      <c r="F124" s="35">
        <f t="shared" si="1"/>
        <v>402434639.47999918</v>
      </c>
    </row>
    <row r="125" spans="1:6" s="6" customFormat="1" ht="58.5" customHeight="1" x14ac:dyDescent="0.45">
      <c r="A125" s="23">
        <v>45957</v>
      </c>
      <c r="B125" s="24" t="s">
        <v>169</v>
      </c>
      <c r="C125" s="28" t="s">
        <v>170</v>
      </c>
      <c r="D125" s="53"/>
      <c r="E125" s="50">
        <v>1350</v>
      </c>
      <c r="F125" s="35">
        <f t="shared" si="1"/>
        <v>402433289.47999918</v>
      </c>
    </row>
    <row r="126" spans="1:6" s="6" customFormat="1" ht="58.5" customHeight="1" x14ac:dyDescent="0.45">
      <c r="A126" s="23">
        <v>45957</v>
      </c>
      <c r="B126" s="24" t="s">
        <v>171</v>
      </c>
      <c r="C126" s="28" t="s">
        <v>207</v>
      </c>
      <c r="D126" s="53"/>
      <c r="E126" s="50">
        <v>5200</v>
      </c>
      <c r="F126" s="35">
        <f t="shared" si="1"/>
        <v>402428089.47999918</v>
      </c>
    </row>
    <row r="127" spans="1:6" s="6" customFormat="1" ht="58.5" customHeight="1" x14ac:dyDescent="0.45">
      <c r="A127" s="23">
        <v>45957</v>
      </c>
      <c r="B127" s="30" t="s">
        <v>221</v>
      </c>
      <c r="C127" s="31" t="s">
        <v>224</v>
      </c>
      <c r="D127" s="53"/>
      <c r="E127" s="50">
        <v>77280</v>
      </c>
      <c r="F127" s="35">
        <f t="shared" si="1"/>
        <v>402350809.47999918</v>
      </c>
    </row>
    <row r="128" spans="1:6" s="6" customFormat="1" ht="58.5" customHeight="1" x14ac:dyDescent="0.45">
      <c r="A128" s="23">
        <v>45958</v>
      </c>
      <c r="B128" s="24" t="s">
        <v>172</v>
      </c>
      <c r="C128" s="28" t="s">
        <v>173</v>
      </c>
      <c r="D128" s="53"/>
      <c r="E128" s="50">
        <v>6803441.4500000002</v>
      </c>
      <c r="F128" s="35">
        <f t="shared" si="1"/>
        <v>395547368.0299992</v>
      </c>
    </row>
    <row r="129" spans="1:8" s="6" customFormat="1" ht="58.5" customHeight="1" x14ac:dyDescent="0.45">
      <c r="A129" s="23">
        <v>45958</v>
      </c>
      <c r="B129" s="24" t="s">
        <v>174</v>
      </c>
      <c r="C129" s="28" t="s">
        <v>175</v>
      </c>
      <c r="D129" s="51"/>
      <c r="E129" s="50">
        <v>6750</v>
      </c>
      <c r="F129" s="35">
        <f t="shared" si="1"/>
        <v>395540618.0299992</v>
      </c>
    </row>
    <row r="130" spans="1:8" s="6" customFormat="1" ht="58.5" customHeight="1" x14ac:dyDescent="0.45">
      <c r="A130" s="23">
        <v>45958</v>
      </c>
      <c r="B130" s="24" t="s">
        <v>176</v>
      </c>
      <c r="C130" s="28" t="s">
        <v>225</v>
      </c>
      <c r="D130" s="51"/>
      <c r="E130" s="50">
        <v>9950</v>
      </c>
      <c r="F130" s="35">
        <f t="shared" si="1"/>
        <v>395530668.0299992</v>
      </c>
    </row>
    <row r="131" spans="1:8" s="6" customFormat="1" ht="58.5" customHeight="1" x14ac:dyDescent="0.45">
      <c r="A131" s="23">
        <v>45958</v>
      </c>
      <c r="B131" s="24" t="s">
        <v>177</v>
      </c>
      <c r="C131" s="28" t="s">
        <v>226</v>
      </c>
      <c r="D131" s="53"/>
      <c r="E131" s="50">
        <v>33850</v>
      </c>
      <c r="F131" s="35">
        <f t="shared" si="1"/>
        <v>395496818.0299992</v>
      </c>
    </row>
    <row r="132" spans="1:8" s="6" customFormat="1" ht="58.5" customHeight="1" x14ac:dyDescent="0.45">
      <c r="A132" s="23">
        <v>45959</v>
      </c>
      <c r="B132" s="24" t="s">
        <v>178</v>
      </c>
      <c r="C132" s="28" t="s">
        <v>28</v>
      </c>
      <c r="D132" s="51"/>
      <c r="E132" s="50">
        <v>1172228.1000000001</v>
      </c>
      <c r="F132" s="35">
        <f t="shared" si="1"/>
        <v>394324589.92999917</v>
      </c>
      <c r="G132" s="3"/>
      <c r="H132" s="3"/>
    </row>
    <row r="133" spans="1:8" s="6" customFormat="1" ht="58.5" customHeight="1" x14ac:dyDescent="0.45">
      <c r="A133" s="23">
        <v>45961</v>
      </c>
      <c r="B133" s="30" t="s">
        <v>187</v>
      </c>
      <c r="C133" s="31" t="s">
        <v>196</v>
      </c>
      <c r="D133" s="54"/>
      <c r="E133" s="55">
        <v>2250</v>
      </c>
      <c r="F133" s="35">
        <f t="shared" si="1"/>
        <v>394322339.92999917</v>
      </c>
      <c r="G133" s="3"/>
      <c r="H133" s="3"/>
    </row>
    <row r="134" spans="1:8" ht="58.5" customHeight="1" x14ac:dyDescent="0.45">
      <c r="A134" s="23">
        <v>45961</v>
      </c>
      <c r="B134" s="30" t="s">
        <v>188</v>
      </c>
      <c r="C134" s="31" t="s">
        <v>257</v>
      </c>
      <c r="D134" s="54"/>
      <c r="E134" s="55">
        <v>4450</v>
      </c>
      <c r="F134" s="35">
        <f t="shared" si="1"/>
        <v>394317889.92999917</v>
      </c>
    </row>
    <row r="135" spans="1:8" ht="58.5" customHeight="1" x14ac:dyDescent="0.45">
      <c r="A135" s="23">
        <v>45961</v>
      </c>
      <c r="B135" s="30" t="s">
        <v>189</v>
      </c>
      <c r="C135" s="31" t="s">
        <v>256</v>
      </c>
      <c r="D135" s="54"/>
      <c r="E135" s="55">
        <v>9100</v>
      </c>
      <c r="F135" s="35">
        <f t="shared" si="1"/>
        <v>394308789.92999917</v>
      </c>
    </row>
    <row r="136" spans="1:8" ht="58.5" customHeight="1" x14ac:dyDescent="0.45">
      <c r="A136" s="23">
        <v>45961</v>
      </c>
      <c r="B136" s="30" t="s">
        <v>190</v>
      </c>
      <c r="C136" s="31" t="s">
        <v>223</v>
      </c>
      <c r="D136" s="54"/>
      <c r="E136" s="55">
        <v>3000</v>
      </c>
      <c r="F136" s="35">
        <f t="shared" si="1"/>
        <v>394305789.92999917</v>
      </c>
    </row>
    <row r="137" spans="1:8" ht="58.5" customHeight="1" x14ac:dyDescent="0.45">
      <c r="A137" s="23">
        <v>45961</v>
      </c>
      <c r="B137" s="24" t="s">
        <v>191</v>
      </c>
      <c r="C137" s="28" t="s">
        <v>123</v>
      </c>
      <c r="D137" s="25"/>
      <c r="E137" s="26">
        <v>70800</v>
      </c>
      <c r="F137" s="35">
        <f t="shared" si="1"/>
        <v>394234989.92999917</v>
      </c>
    </row>
    <row r="138" spans="1:8" ht="58.5" customHeight="1" x14ac:dyDescent="0.45">
      <c r="A138" s="23">
        <v>45961</v>
      </c>
      <c r="B138" s="24" t="s">
        <v>192</v>
      </c>
      <c r="C138" s="28" t="s">
        <v>197</v>
      </c>
      <c r="D138" s="25"/>
      <c r="E138" s="26">
        <v>4050</v>
      </c>
      <c r="F138" s="35">
        <f t="shared" si="1"/>
        <v>394230939.92999917</v>
      </c>
    </row>
    <row r="139" spans="1:8" ht="58.5" customHeight="1" x14ac:dyDescent="0.45">
      <c r="A139" s="23">
        <v>45961</v>
      </c>
      <c r="B139" s="24" t="s">
        <v>193</v>
      </c>
      <c r="C139" s="28" t="s">
        <v>222</v>
      </c>
      <c r="D139" s="25"/>
      <c r="E139" s="26">
        <v>20000</v>
      </c>
      <c r="F139" s="35">
        <f t="shared" si="1"/>
        <v>394210939.92999917</v>
      </c>
    </row>
    <row r="140" spans="1:8" ht="58.5" customHeight="1" x14ac:dyDescent="0.45">
      <c r="A140" s="23">
        <v>45961</v>
      </c>
      <c r="B140" s="24" t="s">
        <v>194</v>
      </c>
      <c r="C140" s="28" t="s">
        <v>17</v>
      </c>
      <c r="D140" s="25"/>
      <c r="E140" s="26">
        <v>211770.45</v>
      </c>
      <c r="F140" s="35">
        <f t="shared" si="1"/>
        <v>393999169.47999918</v>
      </c>
    </row>
    <row r="141" spans="1:8" ht="58.5" customHeight="1" x14ac:dyDescent="0.45">
      <c r="A141" s="23">
        <v>45961</v>
      </c>
      <c r="B141" s="24" t="s">
        <v>195</v>
      </c>
      <c r="C141" s="28" t="s">
        <v>14</v>
      </c>
      <c r="D141" s="25"/>
      <c r="E141" s="26">
        <v>21629.61</v>
      </c>
      <c r="F141" s="35">
        <f t="shared" si="1"/>
        <v>393977539.86999917</v>
      </c>
    </row>
    <row r="142" spans="1:8" ht="58.5" customHeight="1" x14ac:dyDescent="0.45">
      <c r="A142" s="23">
        <v>45961</v>
      </c>
      <c r="B142" s="24"/>
      <c r="C142" s="28" t="s">
        <v>34</v>
      </c>
      <c r="D142" s="25"/>
      <c r="E142" s="26">
        <v>67208.28</v>
      </c>
      <c r="F142" s="35">
        <f t="shared" ref="F142" si="2">F141-E142+D142</f>
        <v>393910331.5899992</v>
      </c>
    </row>
    <row r="143" spans="1:8" ht="58.5" customHeight="1" x14ac:dyDescent="0.45">
      <c r="E143" s="15"/>
      <c r="F143" s="36"/>
    </row>
    <row r="144" spans="1:8" ht="58.5" customHeight="1" x14ac:dyDescent="0.45">
      <c r="A144" s="3"/>
      <c r="B144" s="3"/>
      <c r="C144" s="3"/>
      <c r="D144" s="36"/>
      <c r="E144" s="36"/>
      <c r="F144" s="37"/>
    </row>
    <row r="145" spans="1:6" ht="39" customHeight="1" x14ac:dyDescent="0.45">
      <c r="A145" s="38" t="s">
        <v>246</v>
      </c>
      <c r="B145" s="39"/>
      <c r="C145" s="40" t="s">
        <v>244</v>
      </c>
      <c r="D145" s="41"/>
      <c r="E145" s="42" t="s">
        <v>35</v>
      </c>
      <c r="F145"/>
    </row>
    <row r="146" spans="1:6" ht="39" customHeight="1" x14ac:dyDescent="0.45">
      <c r="A146" s="43" t="s">
        <v>36</v>
      </c>
      <c r="B146" s="44"/>
      <c r="C146" s="45" t="s">
        <v>37</v>
      </c>
      <c r="D146" s="41"/>
      <c r="E146" s="37" t="s">
        <v>247</v>
      </c>
      <c r="F146"/>
    </row>
    <row r="147" spans="1:6" ht="39" customHeight="1" x14ac:dyDescent="0.45">
      <c r="A147" s="46" t="s">
        <v>38</v>
      </c>
      <c r="B147" s="44"/>
      <c r="C147" s="45" t="s">
        <v>245</v>
      </c>
      <c r="D147" s="27"/>
      <c r="E147" s="47" t="s">
        <v>39</v>
      </c>
      <c r="F147"/>
    </row>
    <row r="148" spans="1:6" ht="58.5" customHeight="1" x14ac:dyDescent="0.45"/>
    <row r="149" spans="1:6" ht="58.5" customHeight="1" x14ac:dyDescent="0.45"/>
  </sheetData>
  <autoFilter ref="A12:G133"/>
  <mergeCells count="6">
    <mergeCell ref="A11:E11"/>
    <mergeCell ref="A6:F6"/>
    <mergeCell ref="A7:F7"/>
    <mergeCell ref="A8:F8"/>
    <mergeCell ref="A9:F9"/>
    <mergeCell ref="A10:F10"/>
  </mergeCells>
  <pageMargins left="0.7" right="0.7" top="0.75" bottom="0.75" header="0.3" footer="0.3"/>
  <pageSetup scale="28" fitToHeight="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 2025</vt:lpstr>
      <vt:lpstr>'octubre  2025'!Área_de_impresión</vt:lpstr>
      <vt:lpstr>'octubre 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Dilannia Yinet Taveras Nunez</cp:lastModifiedBy>
  <cp:lastPrinted>2025-11-05T19:27:21Z</cp:lastPrinted>
  <dcterms:created xsi:type="dcterms:W3CDTF">2024-01-08T18:48:59Z</dcterms:created>
  <dcterms:modified xsi:type="dcterms:W3CDTF">2025-11-05T19:48:50Z</dcterms:modified>
</cp:coreProperties>
</file>