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8800" windowHeight="12210" tabRatio="597"/>
  </bookViews>
  <sheets>
    <sheet name="Septiembre  2025" sheetId="1" r:id="rId1"/>
  </sheets>
  <definedNames>
    <definedName name="_xlnm._FilterDatabase" localSheetId="0" hidden="1">'Septiembre  2025'!$A$12:$G$128</definedName>
    <definedName name="_xlnm.Print_Area" localSheetId="0">'Septiembre  2025'!$A$1:$F$161</definedName>
    <definedName name="_xlnm.Print_Titles" localSheetId="0">'Septiembre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</calcChain>
</file>

<file path=xl/sharedStrings.xml><?xml version="1.0" encoding="utf-8"?>
<sst xmlns="http://schemas.openxmlformats.org/spreadsheetml/2006/main" count="297" uniqueCount="283">
  <si>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</si>
  <si>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</si>
  <si>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</si>
  <si>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</si>
  <si>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</si>
  <si>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</si>
  <si>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</si>
  <si>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</si>
  <si>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</si>
  <si>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</si>
  <si>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Mildred Zapata (Cheque Liquidable)</t>
  </si>
  <si>
    <t>Lucille Susana Salcedo Olivero (Cheque Liquidable)</t>
  </si>
  <si>
    <t>Mirla V. Sanchez Noble (Cheque Liquidable)</t>
  </si>
  <si>
    <t>Crédito</t>
  </si>
  <si>
    <t>Distribuidora Lagares, Sr</t>
  </si>
  <si>
    <t>Magna Motors S A</t>
  </si>
  <si>
    <t>Ana Yesenia Nuñez (Cheque Liquidable)</t>
  </si>
  <si>
    <t>Edesur Dominicana S A</t>
  </si>
  <si>
    <t>Trovasa Hand Wash Srl</t>
  </si>
  <si>
    <t>Windtelecom, Sa</t>
  </si>
  <si>
    <t>Delta Comercial S A</t>
  </si>
  <si>
    <t>P A Catering Srl</t>
  </si>
  <si>
    <t>Comunicaciones y Redes de Santo Domingo</t>
  </si>
  <si>
    <t>Planeta Azul</t>
  </si>
  <si>
    <t>Calina Beltre  Gonzalez (Cheque Liquidable)</t>
  </si>
  <si>
    <t>Carolyn Pimentel Beato (Cheque Liquidable)</t>
  </si>
  <si>
    <t>Sinergit S.A.</t>
  </si>
  <si>
    <t>All Office Solutions Ts Sr</t>
  </si>
  <si>
    <t>Agua Planeta Azul</t>
  </si>
  <si>
    <t>Compuoffice Dominicana Srl</t>
  </si>
  <si>
    <t>Sisalril Subsidio Enfermedad</t>
  </si>
  <si>
    <t>Supra Solutions, Srl</t>
  </si>
  <si>
    <t>Disla Uribe Koncepto Srl</t>
  </si>
  <si>
    <t>Massiel Cruz Casilla (Caja Chica Dirección Administrativa)</t>
  </si>
  <si>
    <t>del 01 al 30 de Septiembre del 2025</t>
  </si>
  <si>
    <t>Ck- 10380</t>
  </si>
  <si>
    <t>Ck- 10381</t>
  </si>
  <si>
    <t>Ck- 10382</t>
  </si>
  <si>
    <t>Ck- 10383</t>
  </si>
  <si>
    <t>Ck- 10384</t>
  </si>
  <si>
    <t>Ck- 10385</t>
  </si>
  <si>
    <t>NI-307</t>
  </si>
  <si>
    <t>Nomina Bono Vacacional septiembre 2025</t>
  </si>
  <si>
    <t>TR-426</t>
  </si>
  <si>
    <t>Humano Seguros, Sa</t>
  </si>
  <si>
    <t>TR-427</t>
  </si>
  <si>
    <t>TR-425</t>
  </si>
  <si>
    <t>Tecnas Eirl</t>
  </si>
  <si>
    <t>TR-431</t>
  </si>
  <si>
    <t>Rosario Y Pichardo, Srl</t>
  </si>
  <si>
    <t>NI-315</t>
  </si>
  <si>
    <t>Honorarios por Servicios Prestado en el extranjero agosto 2025 Emmanuel Zorilla</t>
  </si>
  <si>
    <t>NI314</t>
  </si>
  <si>
    <t>Honorarios por Servicios Prestado en el extranjero agosto 2025</t>
  </si>
  <si>
    <t>Deposito- Sobrante En Ck</t>
  </si>
  <si>
    <t>Deposito- Sobrante Ck 10372</t>
  </si>
  <si>
    <t>Deposito- Sobrante En Ck 10371</t>
  </si>
  <si>
    <t>TR-440</t>
  </si>
  <si>
    <t>Angelica Marcela Lalondriz</t>
  </si>
  <si>
    <t>TR-430</t>
  </si>
  <si>
    <t>TR-435</t>
  </si>
  <si>
    <t>Soluciones Empresariales Monegro Crispin</t>
  </si>
  <si>
    <t>TR-432</t>
  </si>
  <si>
    <t>TR-438</t>
  </si>
  <si>
    <t>Ceo Solutions Co Srl</t>
  </si>
  <si>
    <t>TR-428</t>
  </si>
  <si>
    <t>TR-419</t>
  </si>
  <si>
    <t>Ah Editora Offset Srl</t>
  </si>
  <si>
    <t>TR-436</t>
  </si>
  <si>
    <t>TR-424</t>
  </si>
  <si>
    <t>Vimarte Publicidad Srl</t>
  </si>
  <si>
    <t>TR-434</t>
  </si>
  <si>
    <t>Sandra Rosalia Tapia Rodriguez</t>
  </si>
  <si>
    <t>TR-429</t>
  </si>
  <si>
    <t>TR-433</t>
  </si>
  <si>
    <t>Confecciones Iris Srl</t>
  </si>
  <si>
    <t>Deposito- Sobrante Ck 10369</t>
  </si>
  <si>
    <t>Deposito- Sobrante Ck 10370</t>
  </si>
  <si>
    <t>Deposito- Sobrante Ck 10368</t>
  </si>
  <si>
    <t>NI-316</t>
  </si>
  <si>
    <t>Direccion General de Impuestos Internos IR-3 agosto 2025</t>
  </si>
  <si>
    <t>TR-437</t>
  </si>
  <si>
    <t>Publicaciones Ahora, Sas</t>
  </si>
  <si>
    <t>TR-439</t>
  </si>
  <si>
    <t>Editora Hoy, S. A. S.</t>
  </si>
  <si>
    <t>TR-443</t>
  </si>
  <si>
    <t>TR-441</t>
  </si>
  <si>
    <t>Pedro Apolinar Mencia Ramirez</t>
  </si>
  <si>
    <t>NI-317</t>
  </si>
  <si>
    <t>Dieta a persdonal que apoyo taller Acceso a la Justicia Electoral</t>
  </si>
  <si>
    <t>NI-318</t>
  </si>
  <si>
    <t>Dieta a personal que apoyo el Diplomado en Derecho Administrativo Electoral</t>
  </si>
  <si>
    <t>NI-319</t>
  </si>
  <si>
    <t>Dieta a servidores que asistieron al Diplomado en Derecho Administrativo Electoral</t>
  </si>
  <si>
    <t>NI-320</t>
  </si>
  <si>
    <t>Viatico a servidores que apoyaron Taller el Derecho al Acceso a la Justicia Electoral</t>
  </si>
  <si>
    <t>NI-321</t>
  </si>
  <si>
    <t>Dieta a servidores que dieron apoyo a Diplomado en Derecho Administrativo Electoral</t>
  </si>
  <si>
    <t>NI-322</t>
  </si>
  <si>
    <t>Viatico a colabor por traslado a la Oficina de Servicio al Ciudadano Santiago</t>
  </si>
  <si>
    <t>NI-323</t>
  </si>
  <si>
    <t>Dieta por coordinacion en Taller de procedimientos en Cambio, supresion y añadidura de Nombre</t>
  </si>
  <si>
    <t>NI-324</t>
  </si>
  <si>
    <t>Direccion General de Impuestos Internos IT-1 agosto 2025</t>
  </si>
  <si>
    <t>NI-325</t>
  </si>
  <si>
    <t>Direccion General de Impuestos Internos IR-17 agosto 2025</t>
  </si>
  <si>
    <t>TR-447</t>
  </si>
  <si>
    <t>NI-326</t>
  </si>
  <si>
    <t xml:space="preserve">Dieta por asistencia brindada en Taller sobre Rectificacion de Actas </t>
  </si>
  <si>
    <t>NI-327</t>
  </si>
  <si>
    <t>Dieta por asistencia brindada en el acto de la Academia de Ciencias</t>
  </si>
  <si>
    <t>NI-329</t>
  </si>
  <si>
    <t>Dieta por asistencia brindada en evento de presentacion Himno Nacional</t>
  </si>
  <si>
    <t>NI-330</t>
  </si>
  <si>
    <t>Viatico a colaboradora por realizar trabajos de competencias de inspeccion</t>
  </si>
  <si>
    <t>NI-331</t>
  </si>
  <si>
    <t>TR-450</t>
  </si>
  <si>
    <t>TR-445</t>
  </si>
  <si>
    <t>Universidad Iberoamericana INC</t>
  </si>
  <si>
    <t>TR-451</t>
  </si>
  <si>
    <t>TR-442</t>
  </si>
  <si>
    <t>Adonis Leonardo Recio</t>
  </si>
  <si>
    <t>TR-449</t>
  </si>
  <si>
    <t>Samuel Mejia Taveras</t>
  </si>
  <si>
    <t>TR-446</t>
  </si>
  <si>
    <t>Capacitacion Especializadada (CAES)</t>
  </si>
  <si>
    <t>NI-328</t>
  </si>
  <si>
    <t>Dieta a personal por brindar asistencia en acto de graduacion Master</t>
  </si>
  <si>
    <t>TR-444</t>
  </si>
  <si>
    <t>TR-448</t>
  </si>
  <si>
    <t>Servicio Sistema Motriz A</t>
  </si>
  <si>
    <t>NI-338</t>
  </si>
  <si>
    <t>Dieta a personal que brindo apoyo en Diplomado</t>
  </si>
  <si>
    <t>TR-461</t>
  </si>
  <si>
    <t>Edenorte Dominicana S A</t>
  </si>
  <si>
    <t>TR-457</t>
  </si>
  <si>
    <t>Fundacion Vida Sin Violencia</t>
  </si>
  <si>
    <t>TR-456</t>
  </si>
  <si>
    <t>NI-337</t>
  </si>
  <si>
    <t>Dieta a personal por traslado a Oficina Servicio al Ciudadano Santiago a realizar trabajos tecnicos</t>
  </si>
  <si>
    <t>NI-341</t>
  </si>
  <si>
    <t xml:space="preserve">Viatico a servidores que apoyaron Taller de Rectificacion </t>
  </si>
  <si>
    <t>NI-342</t>
  </si>
  <si>
    <t>Dieta a servidores que apoyaron Taller de procedimiento electoral</t>
  </si>
  <si>
    <t>NI-343</t>
  </si>
  <si>
    <t>Dieta a favor de personal militar y choferes agosto 2025</t>
  </si>
  <si>
    <t>Compañía Dominicana de Telefonos</t>
  </si>
  <si>
    <t>Ceo Solutions Co Srl (pago completivo)</t>
  </si>
  <si>
    <t>Nom: Pagos Suplidores Tesoreri</t>
  </si>
  <si>
    <t>NI-344</t>
  </si>
  <si>
    <t>Viatico Bernarda Cristina Caraballo</t>
  </si>
  <si>
    <t>NI-345</t>
  </si>
  <si>
    <t>Dieta a mensajeros que brindan servicio al TSE</t>
  </si>
  <si>
    <t>NI-346</t>
  </si>
  <si>
    <t>Viatico Yumarlin M. Fracisco Tejada</t>
  </si>
  <si>
    <t>NI-333</t>
  </si>
  <si>
    <t>Nomina dieta protocolo del TSE, mes de septiembre 2025</t>
  </si>
  <si>
    <t>NI-336</t>
  </si>
  <si>
    <t>Nomina honorarios por servicios prestados, mes de septiembre 2025</t>
  </si>
  <si>
    <t>NI-339</t>
  </si>
  <si>
    <t>Nomina servidores fijos, mes de septiembre 2025</t>
  </si>
  <si>
    <t>NI-332</t>
  </si>
  <si>
    <t>Nomina compensacion militares mes de septiembre 2025</t>
  </si>
  <si>
    <t>NI-335</t>
  </si>
  <si>
    <t>Nomina jueces suplente, mes de septiembre 2025</t>
  </si>
  <si>
    <t>NI-334</t>
  </si>
  <si>
    <t>Nomina dieta voces del TSE mes de septiembre 2025</t>
  </si>
  <si>
    <t>TR-474</t>
  </si>
  <si>
    <t>Pago servicio prestado por docencia a Estalin Geovanny Alcantar</t>
  </si>
  <si>
    <t>TR-454</t>
  </si>
  <si>
    <t>Pago servicio prestado por docencia a Walkiria Aurora Musa Mart</t>
  </si>
  <si>
    <t>TR-473</t>
  </si>
  <si>
    <t>Pago servicio prestado por docencia a Angelica Marcela Lalondriz</t>
  </si>
  <si>
    <t>TR-471</t>
  </si>
  <si>
    <t>Pago servicio prestado por docencia Gregorit Jose Martinez Mencia</t>
  </si>
  <si>
    <t>TR-477</t>
  </si>
  <si>
    <t>TR-453</t>
  </si>
  <si>
    <t>Roberto Jesus Castillo Martinez</t>
  </si>
  <si>
    <t>TR-458</t>
  </si>
  <si>
    <t>Abreu Fast Print Srl</t>
  </si>
  <si>
    <t>TR-455</t>
  </si>
  <si>
    <t>TR-463</t>
  </si>
  <si>
    <t>Jacus Publicitaria, Eirl</t>
  </si>
  <si>
    <t>TR-464</t>
  </si>
  <si>
    <t>Onaney Amelia Mendez Herasme</t>
  </si>
  <si>
    <t>TR-466</t>
  </si>
  <si>
    <t>Kaming Rosario Estevez</t>
  </si>
  <si>
    <t>TR-475</t>
  </si>
  <si>
    <t>R  R Division De Entrenamiento SRL</t>
  </si>
  <si>
    <t>TR-468</t>
  </si>
  <si>
    <t>TR-469</t>
  </si>
  <si>
    <t>Prolimdes Comercial Srl</t>
  </si>
  <si>
    <t>TR-470</t>
  </si>
  <si>
    <t>Provesol Proveedores de Soluciones</t>
  </si>
  <si>
    <t>TR-459</t>
  </si>
  <si>
    <t>El Palmar Business Group C</t>
  </si>
  <si>
    <t>TR-478</t>
  </si>
  <si>
    <t>TR-462</t>
  </si>
  <si>
    <t>Instituto Del Especialista IDE</t>
  </si>
  <si>
    <t>TR-483</t>
  </si>
  <si>
    <t>TR-479</t>
  </si>
  <si>
    <t>Servicio Sistema Motriz AMG EIRL</t>
  </si>
  <si>
    <t>TR-476</t>
  </si>
  <si>
    <t>Seguros Reservas S A</t>
  </si>
  <si>
    <t>TR-482</t>
  </si>
  <si>
    <t>Viamar S A</t>
  </si>
  <si>
    <t>TR-484</t>
  </si>
  <si>
    <t>NI-348</t>
  </si>
  <si>
    <t>Dieta al personal que brindo soporte en trabajos de mantenimiento menores</t>
  </si>
  <si>
    <t>TR-486</t>
  </si>
  <si>
    <t>TR-480</t>
  </si>
  <si>
    <t>Wendy Mariana Gomez River</t>
  </si>
  <si>
    <t>CI Comunicacion Integral,</t>
  </si>
  <si>
    <t>Cooperativa Nacional De S</t>
  </si>
  <si>
    <t>Cooperativa De Ahorro, Cr</t>
  </si>
  <si>
    <t>Teorema C E Srl</t>
  </si>
  <si>
    <t>Editora Buho Srl</t>
  </si>
  <si>
    <t>Ck- 10386</t>
  </si>
  <si>
    <t>Ck- 10388</t>
  </si>
  <si>
    <t>Ck- 10387</t>
  </si>
  <si>
    <t>Ck-10389</t>
  </si>
  <si>
    <t>Sandy Camacho Martinez (Compensa. Esposo De Yuhaidy  Por Fallecimiento)</t>
  </si>
  <si>
    <t>Ana Del Carmen Breton (Caja Chica Oficina Santiago-Tse)</t>
  </si>
  <si>
    <t>Claridany De Los Santos Ortiz ( Caja Chica Dir. Inspección )</t>
  </si>
  <si>
    <t>Consorcio de Tarjetas Dominicana</t>
  </si>
  <si>
    <t>CD-21</t>
  </si>
  <si>
    <t>TR-487</t>
  </si>
  <si>
    <t>TR-488</t>
  </si>
  <si>
    <t>TR-481</t>
  </si>
  <si>
    <t>Gastos de bolsillo,Conferencia de la Asociación de Organismos Electorales de Centroamerica y el Caribe</t>
  </si>
  <si>
    <t>CD-020</t>
  </si>
  <si>
    <t>Ck-10391</t>
  </si>
  <si>
    <t>Massiel Cruz Casilla</t>
  </si>
  <si>
    <t>TR-492</t>
  </si>
  <si>
    <t>TR-493</t>
  </si>
  <si>
    <t>TR-485</t>
  </si>
  <si>
    <t>Tesorería de la Seguridad Social</t>
  </si>
  <si>
    <t xml:space="preserve"> Provesol Proveedores</t>
  </si>
  <si>
    <t xml:space="preserve"> Lola 5 Multiservices SRL</t>
  </si>
  <si>
    <t xml:space="preserve"> Disla Uribe Koncepto SRL</t>
  </si>
  <si>
    <t>Ach A Progastable SRL</t>
  </si>
  <si>
    <t>Fondo de Previsión Social Juezas y jueces septiembre 2025</t>
  </si>
  <si>
    <t>Viaticos y gastos del bolsillo para el director de tecnologia de este TSE</t>
  </si>
  <si>
    <t>TR-472</t>
  </si>
  <si>
    <t>TR-489</t>
  </si>
  <si>
    <t>TR-490</t>
  </si>
  <si>
    <t>TR-491</t>
  </si>
  <si>
    <t>TR-496</t>
  </si>
  <si>
    <t>TR-495</t>
  </si>
  <si>
    <t xml:space="preserve"> Jose Guillermo Garcia Fermin</t>
  </si>
  <si>
    <t>TR-497</t>
  </si>
  <si>
    <t>TR-465</t>
  </si>
  <si>
    <t>TR-498</t>
  </si>
  <si>
    <t>Roberto Encarnacion de Oleo</t>
  </si>
  <si>
    <t>NI-351</t>
  </si>
  <si>
    <t xml:space="preserve">Viático a personal por traslado a Oficina Servicio al Ciudadano Santiago,para socialización de Instructivo Tratamiento Archivistico de Documentos </t>
  </si>
  <si>
    <t>NI-356</t>
  </si>
  <si>
    <t>TR-494</t>
  </si>
  <si>
    <t>NI-350</t>
  </si>
  <si>
    <t>Compensación Especial por labor extraordinaria servidores fijos septiembre 2025</t>
  </si>
  <si>
    <t>NI-35</t>
  </si>
  <si>
    <t>NI-353</t>
  </si>
  <si>
    <t>NI-354</t>
  </si>
  <si>
    <t>NI-355</t>
  </si>
  <si>
    <t>Dieta a colaboradores que participaron en el desarrollo del Diplomado en Derecho Administrativo Electoral</t>
  </si>
  <si>
    <t>NI-347</t>
  </si>
  <si>
    <t>Bernarda Cristina Caraballo</t>
  </si>
  <si>
    <t>TR-452</t>
  </si>
  <si>
    <t>Ck-10390</t>
  </si>
  <si>
    <t>NI-358</t>
  </si>
  <si>
    <t>Instituto Postal Dominicano (INPOSDOM)</t>
  </si>
  <si>
    <t>Comisiones bancarias</t>
  </si>
  <si>
    <t>NI-340</t>
  </si>
  <si>
    <t>Yumarlin M. Francisco Tejada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</si>
  <si>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</si>
  <si>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</si>
  <si>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</si>
  <si>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</si>
  <si>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</si>
  <si>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</si>
  <si>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</si>
  <si>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</si>
  <si>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Antonia Abreu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</si>
</sst>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166" fontId="5" fillId="0" borderId="2" xfId="1" applyFont="1" applyFill="1" applyBorder="1" applyAlignment="1">
      <alignment horizontal="left"/>
    </xf>
    <xf numFmtId="0" fontId="6" fillId="0" borderId="0" xfId="0" applyFont="1" applyFill="1"/>
    <xf numFmtId="166" fontId="2" fillId="0" borderId="0" xfId="1" applyFont="1" applyFill="1" applyAlignment="1"/>
    <xf numFmtId="166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66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166" fontId="5" fillId="0" borderId="6" xfId="1" applyFont="1" applyFill="1" applyBorder="1" applyAlignment="1">
      <alignment horizontal="left"/>
    </xf>
    <xf numFmtId="166" fontId="5" fillId="0" borderId="6" xfId="1" applyFont="1" applyFill="1" applyBorder="1" applyAlignment="1">
      <alignment horizontal="right"/>
    </xf>
    <xf numFmtId="166" fontId="5" fillId="0" borderId="6" xfId="1" applyFont="1" applyFill="1" applyBorder="1" applyAlignment="1"/>
    <xf numFmtId="166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66" fontId="5" fillId="0" borderId="3" xfId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66" fontId="4" fillId="0" borderId="1" xfId="1" applyFont="1" applyFill="1" applyBorder="1" applyAlignment="1">
      <alignment horizontal="right"/>
    </xf>
    <xf numFmtId="166" fontId="4" fillId="0" borderId="1" xfId="1" applyFont="1" applyFill="1" applyBorder="1" applyAlignment="1"/>
    <xf numFmtId="166" fontId="2" fillId="0" borderId="0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8" fontId="4" fillId="24" borderId="1" xfId="0" applyNumberFormat="1" applyFont="1" applyFill="1" applyBorder="1" applyAlignment="1">
      <alignment horizontal="center"/>
    </xf>
    <xf numFmtId="1" fontId="4" fillId="24" borderId="1" xfId="0" applyNumberFormat="1" applyFont="1" applyFill="1" applyBorder="1" applyAlignment="1">
      <alignment horizontal="left"/>
    </xf>
    <xf numFmtId="0" fontId="4" fillId="24" borderId="1" xfId="0" applyFont="1" applyFill="1" applyBorder="1" applyAlignment="1">
      <alignment horizontal="left" vertical="center" wrapText="1"/>
    </xf>
    <xf numFmtId="166" fontId="4" fillId="24" borderId="1" xfId="1" applyFont="1" applyFill="1" applyBorder="1" applyAlignment="1">
      <alignment horizontal="right"/>
    </xf>
    <xf numFmtId="0" fontId="6" fillId="24" borderId="0" xfId="0" applyFont="1" applyFill="1"/>
    <xf numFmtId="166" fontId="28" fillId="24" borderId="1" xfId="1" applyFont="1" applyFill="1" applyBorder="1" applyAlignment="1">
      <alignment horizontal="right" wrapText="1"/>
    </xf>
    <xf numFmtId="166" fontId="6" fillId="0" borderId="1" xfId="1" applyFont="1" applyFill="1" applyBorder="1"/>
    <xf numFmtId="166" fontId="4" fillId="24" borderId="1" xfId="1" applyFont="1" applyFill="1" applyBorder="1" applyAlignment="1">
      <alignment horizontal="right" wrapText="1"/>
    </xf>
    <xf numFmtId="166" fontId="2" fillId="0" borderId="0" xfId="1" applyFont="1" applyFill="1"/>
    <xf numFmtId="166" fontId="2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166" fontId="0" fillId="0" borderId="0" xfId="1" applyFont="1" applyAlignment="1">
      <alignment horizontal="right"/>
    </xf>
    <xf numFmtId="166" fontId="29" fillId="0" borderId="0" xfId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166" fontId="30" fillId="0" borderId="0" xfId="1" applyFont="1" applyFill="1" applyBorder="1" applyAlignment="1">
      <alignment horizontal="center"/>
    </xf>
    <xf numFmtId="166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3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illares 7" xfId="71"/>
    <cellStyle name="Moneda 2" xfId="16"/>
    <cellStyle name="Moneda 2 2" xfId="72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showGridLines="0" tabSelected="1" view="pageBreakPreview" topLeftCell="A154" zoomScale="50" zoomScaleNormal="50" zoomScaleSheetLayoutView="50" workbookViewId="0">
      <selection activeCell="H162" sqref="H162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27"/>
      <c r="E1" s="8"/>
    </row>
    <row r="2" spans="1:6" ht="20.100000000000001" customHeight="1" x14ac:dyDescent="0.45">
      <c r="A2" s="11"/>
      <c r="B2" s="12"/>
      <c r="C2" s="2"/>
      <c r="D2" s="27"/>
      <c r="E2" s="8"/>
    </row>
    <row r="3" spans="1:6" ht="20.100000000000001" customHeight="1" x14ac:dyDescent="0.45">
      <c r="A3" s="1"/>
      <c r="B3" s="12"/>
      <c r="C3" s="2"/>
      <c r="D3" s="27"/>
      <c r="E3" s="8"/>
    </row>
    <row r="4" spans="1:6" ht="19.5" customHeight="1" x14ac:dyDescent="0.45">
      <c r="A4" s="1"/>
      <c r="B4" s="12"/>
      <c r="C4" s="2"/>
      <c r="D4" s="27"/>
      <c r="E4" s="8"/>
    </row>
    <row r="5" spans="1:6" ht="20.100000000000001" customHeight="1" x14ac:dyDescent="0.45">
      <c r="A5" s="1"/>
      <c r="B5" s="12"/>
      <c r="C5" s="2"/>
      <c r="D5" s="27"/>
      <c r="E5" s="8"/>
    </row>
    <row r="6" spans="1:6" ht="31.5" customHeight="1" x14ac:dyDescent="0.45">
      <c r="A6" s="50" t="s">
        <v>7</v>
      </c>
      <c r="B6" s="50"/>
      <c r="C6" s="50"/>
      <c r="D6" s="50"/>
      <c r="E6" s="50"/>
      <c r="F6" s="50"/>
    </row>
    <row r="7" spans="1:6" ht="31.5" customHeight="1" x14ac:dyDescent="0.45">
      <c r="A7" s="51" t="s">
        <v>5</v>
      </c>
      <c r="B7" s="51"/>
      <c r="C7" s="51"/>
      <c r="D7" s="51"/>
      <c r="E7" s="51"/>
      <c r="F7" s="51"/>
    </row>
    <row r="8" spans="1:6" ht="25.5" customHeight="1" x14ac:dyDescent="0.45">
      <c r="A8" s="52" t="s">
        <v>9</v>
      </c>
      <c r="B8" s="52"/>
      <c r="C8" s="52"/>
      <c r="D8" s="52"/>
      <c r="E8" s="52"/>
      <c r="F8" s="52"/>
    </row>
    <row r="9" spans="1:6" ht="25.5" customHeight="1" x14ac:dyDescent="0.45">
      <c r="A9" s="53" t="s">
        <v>34</v>
      </c>
      <c r="B9" s="53"/>
      <c r="C9" s="53"/>
      <c r="D9" s="53"/>
      <c r="E9" s="53"/>
      <c r="F9" s="53"/>
    </row>
    <row r="10" spans="1:6" ht="31.5" customHeight="1" thickBot="1" x14ac:dyDescent="0.5">
      <c r="A10" s="54" t="s">
        <v>4</v>
      </c>
      <c r="B10" s="54"/>
      <c r="C10" s="54"/>
      <c r="D10" s="54"/>
      <c r="E10" s="54"/>
      <c r="F10" s="54"/>
    </row>
    <row r="11" spans="1:6" ht="31.5" thickBot="1" x14ac:dyDescent="0.5">
      <c r="A11" s="49"/>
      <c r="B11" s="49"/>
      <c r="C11" s="49"/>
      <c r="D11" s="49"/>
      <c r="E11" s="49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2" t="s">
        <v>0</v>
      </c>
      <c r="E12" s="22" t="s">
        <v>13</v>
      </c>
      <c r="F12" s="20" t="s">
        <v>6</v>
      </c>
    </row>
    <row r="13" spans="1:6" ht="65.25" customHeight="1" x14ac:dyDescent="0.45">
      <c r="A13" s="21">
        <v>45901</v>
      </c>
      <c r="B13" s="16"/>
      <c r="C13" s="17" t="s">
        <v>8</v>
      </c>
      <c r="D13" s="18"/>
      <c r="E13" s="19"/>
      <c r="F13" s="34">
        <v>372513568.58999908</v>
      </c>
    </row>
    <row r="14" spans="1:6" ht="58.5" customHeight="1" x14ac:dyDescent="0.45">
      <c r="A14" s="23">
        <v>45901</v>
      </c>
      <c r="B14" s="24" t="s">
        <v>35</v>
      </c>
      <c r="C14" s="28" t="s">
        <v>10</v>
      </c>
      <c r="D14" s="25"/>
      <c r="E14" s="26">
        <v>50000</v>
      </c>
      <c r="F14" s="36">
        <f t="shared" ref="F14:F32" si="0">F13-E14+D14</f>
        <v>372463568.58999908</v>
      </c>
    </row>
    <row r="15" spans="1:6" s="6" customFormat="1" ht="58.5" customHeight="1" x14ac:dyDescent="0.45">
      <c r="A15" s="23">
        <v>45901</v>
      </c>
      <c r="B15" s="24" t="s">
        <v>36</v>
      </c>
      <c r="C15" s="28" t="s">
        <v>11</v>
      </c>
      <c r="D15" s="25"/>
      <c r="E15" s="26">
        <v>25000</v>
      </c>
      <c r="F15" s="36">
        <f t="shared" si="0"/>
        <v>372438568.58999908</v>
      </c>
    </row>
    <row r="16" spans="1:6" s="6" customFormat="1" ht="58.5" customHeight="1" x14ac:dyDescent="0.45">
      <c r="A16" s="23">
        <v>45901</v>
      </c>
      <c r="B16" s="24" t="s">
        <v>37</v>
      </c>
      <c r="C16" s="28" t="s">
        <v>24</v>
      </c>
      <c r="D16" s="25"/>
      <c r="E16" s="26">
        <v>25000</v>
      </c>
      <c r="F16" s="36">
        <f t="shared" si="0"/>
        <v>372413568.58999908</v>
      </c>
    </row>
    <row r="17" spans="1:6" s="6" customFormat="1" ht="58.5" customHeight="1" x14ac:dyDescent="0.45">
      <c r="A17" s="23">
        <v>45901</v>
      </c>
      <c r="B17" s="24" t="s">
        <v>38</v>
      </c>
      <c r="C17" s="28" t="s">
        <v>12</v>
      </c>
      <c r="D17" s="25"/>
      <c r="E17" s="26">
        <v>25000</v>
      </c>
      <c r="F17" s="36">
        <f t="shared" si="0"/>
        <v>372388568.58999908</v>
      </c>
    </row>
    <row r="18" spans="1:6" s="6" customFormat="1" ht="58.5" customHeight="1" x14ac:dyDescent="0.45">
      <c r="A18" s="23">
        <v>45901</v>
      </c>
      <c r="B18" s="24" t="s">
        <v>39</v>
      </c>
      <c r="C18" s="28" t="s">
        <v>25</v>
      </c>
      <c r="D18" s="25"/>
      <c r="E18" s="26">
        <v>25000</v>
      </c>
      <c r="F18" s="36">
        <f t="shared" si="0"/>
        <v>372363568.58999908</v>
      </c>
    </row>
    <row r="19" spans="1:6" s="6" customFormat="1" ht="58.5" customHeight="1" x14ac:dyDescent="0.45">
      <c r="A19" s="23">
        <v>45901</v>
      </c>
      <c r="B19" s="24" t="s">
        <v>40</v>
      </c>
      <c r="C19" s="28" t="s">
        <v>16</v>
      </c>
      <c r="D19" s="25"/>
      <c r="E19" s="26">
        <v>25000</v>
      </c>
      <c r="F19" s="36">
        <f t="shared" si="0"/>
        <v>372338568.58999908</v>
      </c>
    </row>
    <row r="20" spans="1:6" s="6" customFormat="1" ht="58.5" customHeight="1" x14ac:dyDescent="0.45">
      <c r="A20" s="23">
        <v>45901</v>
      </c>
      <c r="B20" s="24" t="s">
        <v>41</v>
      </c>
      <c r="C20" s="28" t="s">
        <v>42</v>
      </c>
      <c r="D20" s="35"/>
      <c r="E20" s="26">
        <v>2436239.3199999998</v>
      </c>
      <c r="F20" s="36">
        <f t="shared" si="0"/>
        <v>369902329.26999909</v>
      </c>
    </row>
    <row r="21" spans="1:6" s="6" customFormat="1" ht="58.5" customHeight="1" x14ac:dyDescent="0.45">
      <c r="A21" s="23">
        <v>45901</v>
      </c>
      <c r="B21" s="24" t="s">
        <v>43</v>
      </c>
      <c r="C21" s="28" t="s">
        <v>44</v>
      </c>
      <c r="D21" s="25"/>
      <c r="E21" s="26">
        <v>4077930.54</v>
      </c>
      <c r="F21" s="36">
        <f t="shared" si="0"/>
        <v>365824398.72999907</v>
      </c>
    </row>
    <row r="22" spans="1:6" s="6" customFormat="1" ht="58.5" customHeight="1" x14ac:dyDescent="0.45">
      <c r="A22" s="23">
        <v>45901</v>
      </c>
      <c r="B22" s="24" t="s">
        <v>45</v>
      </c>
      <c r="C22" s="28" t="s">
        <v>224</v>
      </c>
      <c r="D22" s="25"/>
      <c r="E22" s="26">
        <v>50000</v>
      </c>
      <c r="F22" s="36">
        <f t="shared" si="0"/>
        <v>365774398.72999907</v>
      </c>
    </row>
    <row r="23" spans="1:6" s="6" customFormat="1" ht="58.5" customHeight="1" x14ac:dyDescent="0.45">
      <c r="A23" s="23">
        <v>45901</v>
      </c>
      <c r="B23" s="24" t="s">
        <v>46</v>
      </c>
      <c r="C23" s="28" t="s">
        <v>47</v>
      </c>
      <c r="D23" s="25"/>
      <c r="E23" s="26">
        <v>13108</v>
      </c>
      <c r="F23" s="36">
        <f t="shared" si="0"/>
        <v>365761290.72999907</v>
      </c>
    </row>
    <row r="24" spans="1:6" s="6" customFormat="1" ht="58.5" customHeight="1" x14ac:dyDescent="0.45">
      <c r="A24" s="23">
        <v>45901</v>
      </c>
      <c r="B24" s="24" t="s">
        <v>48</v>
      </c>
      <c r="C24" s="28" t="s">
        <v>49</v>
      </c>
      <c r="D24" s="25"/>
      <c r="E24" s="26">
        <v>193396.69</v>
      </c>
      <c r="F24" s="36">
        <f t="shared" si="0"/>
        <v>365567894.03999907</v>
      </c>
    </row>
    <row r="25" spans="1:6" s="6" customFormat="1" ht="58.5" customHeight="1" x14ac:dyDescent="0.45">
      <c r="A25" s="23">
        <v>45902</v>
      </c>
      <c r="B25" s="24" t="s">
        <v>217</v>
      </c>
      <c r="C25" s="28" t="s">
        <v>223</v>
      </c>
      <c r="D25" s="25"/>
      <c r="E25" s="26">
        <v>104750</v>
      </c>
      <c r="F25" s="36">
        <f t="shared" si="0"/>
        <v>365463144.03999907</v>
      </c>
    </row>
    <row r="26" spans="1:6" s="6" customFormat="1" ht="58.5" customHeight="1" x14ac:dyDescent="0.45">
      <c r="A26" s="23">
        <v>45902</v>
      </c>
      <c r="B26" s="24" t="s">
        <v>50</v>
      </c>
      <c r="C26" s="28" t="s">
        <v>51</v>
      </c>
      <c r="D26" s="25"/>
      <c r="E26" s="26">
        <v>126167.63</v>
      </c>
      <c r="F26" s="36">
        <f t="shared" si="0"/>
        <v>365336976.40999907</v>
      </c>
    </row>
    <row r="27" spans="1:6" s="6" customFormat="1" ht="58.5" customHeight="1" x14ac:dyDescent="0.45">
      <c r="A27" s="23">
        <v>45902</v>
      </c>
      <c r="B27" s="24" t="s">
        <v>52</v>
      </c>
      <c r="C27" s="28" t="s">
        <v>53</v>
      </c>
      <c r="D27" s="25"/>
      <c r="E27" s="26">
        <v>224864.74</v>
      </c>
      <c r="F27" s="36">
        <f t="shared" si="0"/>
        <v>365112111.66999906</v>
      </c>
    </row>
    <row r="28" spans="1:6" s="6" customFormat="1" ht="58.5" customHeight="1" x14ac:dyDescent="0.45">
      <c r="A28" s="23">
        <v>45902</v>
      </c>
      <c r="B28" s="24"/>
      <c r="C28" s="28" t="s">
        <v>54</v>
      </c>
      <c r="D28" s="25">
        <v>195</v>
      </c>
      <c r="E28" s="26"/>
      <c r="F28" s="36">
        <f t="shared" si="0"/>
        <v>365112306.66999906</v>
      </c>
    </row>
    <row r="29" spans="1:6" s="6" customFormat="1" ht="58.5" customHeight="1" x14ac:dyDescent="0.45">
      <c r="A29" s="23">
        <v>45902</v>
      </c>
      <c r="B29" s="24"/>
      <c r="C29" s="28" t="s">
        <v>55</v>
      </c>
      <c r="D29" s="25">
        <v>2829</v>
      </c>
      <c r="E29" s="26"/>
      <c r="F29" s="36">
        <f t="shared" si="0"/>
        <v>365115135.66999906</v>
      </c>
    </row>
    <row r="30" spans="1:6" s="6" customFormat="1" ht="58.5" customHeight="1" x14ac:dyDescent="0.45">
      <c r="A30" s="23">
        <v>45902</v>
      </c>
      <c r="B30" s="24"/>
      <c r="C30" s="28" t="s">
        <v>56</v>
      </c>
      <c r="D30" s="25">
        <v>17503</v>
      </c>
      <c r="E30" s="26"/>
      <c r="F30" s="36">
        <f t="shared" si="0"/>
        <v>365132638.66999906</v>
      </c>
    </row>
    <row r="31" spans="1:6" s="6" customFormat="1" ht="58.5" customHeight="1" x14ac:dyDescent="0.45">
      <c r="A31" s="23">
        <v>45903</v>
      </c>
      <c r="B31" s="24" t="s">
        <v>219</v>
      </c>
      <c r="C31" s="28" t="s">
        <v>33</v>
      </c>
      <c r="D31" s="25"/>
      <c r="E31" s="26">
        <v>138016.66</v>
      </c>
      <c r="F31" s="36">
        <f t="shared" si="0"/>
        <v>364994622.00999904</v>
      </c>
    </row>
    <row r="32" spans="1:6" s="6" customFormat="1" ht="58.5" customHeight="1" x14ac:dyDescent="0.45">
      <c r="A32" s="23">
        <v>45903</v>
      </c>
      <c r="B32" s="24" t="s">
        <v>57</v>
      </c>
      <c r="C32" s="28" t="s">
        <v>58</v>
      </c>
      <c r="D32" s="25"/>
      <c r="E32" s="26">
        <v>4050</v>
      </c>
      <c r="F32" s="36">
        <f t="shared" si="0"/>
        <v>364990572.00999904</v>
      </c>
    </row>
    <row r="33" spans="1:6" s="6" customFormat="1" ht="58.5" customHeight="1" x14ac:dyDescent="0.45">
      <c r="A33" s="23">
        <v>45903</v>
      </c>
      <c r="B33" s="24" t="s">
        <v>59</v>
      </c>
      <c r="C33" s="28" t="s">
        <v>28</v>
      </c>
      <c r="D33" s="25"/>
      <c r="E33" s="26">
        <v>31500</v>
      </c>
      <c r="F33" s="36">
        <f t="shared" ref="F33:F41" si="1">F32-E33+D33</f>
        <v>364959072.00999904</v>
      </c>
    </row>
    <row r="34" spans="1:6" s="6" customFormat="1" ht="58.5" customHeight="1" x14ac:dyDescent="0.45">
      <c r="A34" s="23">
        <v>45903</v>
      </c>
      <c r="B34" s="24" t="s">
        <v>60</v>
      </c>
      <c r="C34" s="28" t="s">
        <v>61</v>
      </c>
      <c r="D34" s="25"/>
      <c r="E34" s="26">
        <v>80528.17</v>
      </c>
      <c r="F34" s="36">
        <f t="shared" si="1"/>
        <v>364878543.83999902</v>
      </c>
    </row>
    <row r="35" spans="1:6" s="6" customFormat="1" ht="58.5" customHeight="1" x14ac:dyDescent="0.45">
      <c r="A35" s="23">
        <v>45903</v>
      </c>
      <c r="B35" s="24" t="s">
        <v>62</v>
      </c>
      <c r="C35" s="28" t="s">
        <v>22</v>
      </c>
      <c r="D35" s="25"/>
      <c r="E35" s="26">
        <v>14125</v>
      </c>
      <c r="F35" s="36">
        <f t="shared" si="1"/>
        <v>364864418.83999902</v>
      </c>
    </row>
    <row r="36" spans="1:6" s="6" customFormat="1" ht="58.5" customHeight="1" x14ac:dyDescent="0.45">
      <c r="A36" s="23">
        <v>45903</v>
      </c>
      <c r="B36" s="24" t="s">
        <v>63</v>
      </c>
      <c r="C36" s="28" t="s">
        <v>64</v>
      </c>
      <c r="D36" s="25"/>
      <c r="E36" s="26">
        <v>18000</v>
      </c>
      <c r="F36" s="36">
        <f t="shared" si="1"/>
        <v>364846418.83999902</v>
      </c>
    </row>
    <row r="37" spans="1:6" s="6" customFormat="1" ht="58.5" customHeight="1" x14ac:dyDescent="0.45">
      <c r="A37" s="23">
        <v>45903</v>
      </c>
      <c r="B37" s="24" t="s">
        <v>65</v>
      </c>
      <c r="C37" s="31" t="s">
        <v>29</v>
      </c>
      <c r="D37" s="25"/>
      <c r="E37" s="26">
        <v>439156.97</v>
      </c>
      <c r="F37" s="36">
        <f t="shared" si="1"/>
        <v>364407261.86999899</v>
      </c>
    </row>
    <row r="38" spans="1:6" s="6" customFormat="1" ht="58.5" customHeight="1" x14ac:dyDescent="0.45">
      <c r="A38" s="23">
        <v>45903</v>
      </c>
      <c r="B38" s="24" t="s">
        <v>66</v>
      </c>
      <c r="C38" s="28" t="s">
        <v>67</v>
      </c>
      <c r="D38" s="25"/>
      <c r="E38" s="26">
        <v>39550</v>
      </c>
      <c r="F38" s="36">
        <f t="shared" si="1"/>
        <v>364367711.86999899</v>
      </c>
    </row>
    <row r="39" spans="1:6" s="6" customFormat="1" ht="58.5" customHeight="1" x14ac:dyDescent="0.45">
      <c r="A39" s="23">
        <v>45903</v>
      </c>
      <c r="B39" s="24" t="s">
        <v>68</v>
      </c>
      <c r="C39" s="28" t="s">
        <v>19</v>
      </c>
      <c r="D39" s="25"/>
      <c r="E39" s="26">
        <v>211770.47</v>
      </c>
      <c r="F39" s="36">
        <f t="shared" si="1"/>
        <v>364155941.39999896</v>
      </c>
    </row>
    <row r="40" spans="1:6" s="6" customFormat="1" ht="58.5" customHeight="1" x14ac:dyDescent="0.45">
      <c r="A40" s="23">
        <v>45903</v>
      </c>
      <c r="B40" s="24" t="s">
        <v>69</v>
      </c>
      <c r="C40" s="28" t="s">
        <v>70</v>
      </c>
      <c r="D40" s="25"/>
      <c r="E40" s="26">
        <v>38985</v>
      </c>
      <c r="F40" s="36">
        <f t="shared" si="1"/>
        <v>364116956.39999896</v>
      </c>
    </row>
    <row r="41" spans="1:6" s="6" customFormat="1" ht="58.5" customHeight="1" x14ac:dyDescent="0.45">
      <c r="A41" s="23">
        <v>45903</v>
      </c>
      <c r="B41" s="24" t="s">
        <v>71</v>
      </c>
      <c r="C41" s="28" t="s">
        <v>72</v>
      </c>
      <c r="D41" s="25"/>
      <c r="E41" s="26">
        <v>27000</v>
      </c>
      <c r="F41" s="36">
        <f t="shared" si="1"/>
        <v>364089956.39999896</v>
      </c>
    </row>
    <row r="42" spans="1:6" s="6" customFormat="1" ht="58.5" customHeight="1" x14ac:dyDescent="0.45">
      <c r="A42" s="23">
        <v>45903</v>
      </c>
      <c r="B42" s="24" t="s">
        <v>73</v>
      </c>
      <c r="C42" s="28" t="s">
        <v>14</v>
      </c>
      <c r="D42" s="25"/>
      <c r="E42" s="26">
        <v>5085</v>
      </c>
      <c r="F42" s="36">
        <f>F41-E42+D42</f>
        <v>364084871.39999896</v>
      </c>
    </row>
    <row r="43" spans="1:6" s="6" customFormat="1" ht="58.5" customHeight="1" x14ac:dyDescent="0.45">
      <c r="A43" s="23">
        <v>45903</v>
      </c>
      <c r="B43" s="24" t="s">
        <v>74</v>
      </c>
      <c r="C43" s="28" t="s">
        <v>75</v>
      </c>
      <c r="D43" s="25"/>
      <c r="E43" s="26">
        <v>12712.5</v>
      </c>
      <c r="F43" s="36">
        <f>F42-E43+D43</f>
        <v>364072158.89999896</v>
      </c>
    </row>
    <row r="44" spans="1:6" s="6" customFormat="1" ht="58.5" customHeight="1" x14ac:dyDescent="0.45">
      <c r="A44" s="23">
        <v>45903</v>
      </c>
      <c r="B44" s="24"/>
      <c r="C44" s="28" t="s">
        <v>76</v>
      </c>
      <c r="D44" s="25">
        <v>494</v>
      </c>
      <c r="E44" s="26"/>
      <c r="F44" s="36">
        <f t="shared" ref="F44:F46" si="2">F43-E44+D44</f>
        <v>364072652.89999896</v>
      </c>
    </row>
    <row r="45" spans="1:6" s="6" customFormat="1" ht="58.5" customHeight="1" x14ac:dyDescent="0.45">
      <c r="A45" s="23">
        <v>45903</v>
      </c>
      <c r="B45" s="24"/>
      <c r="C45" s="28" t="s">
        <v>77</v>
      </c>
      <c r="D45" s="25">
        <v>1484</v>
      </c>
      <c r="E45" s="26"/>
      <c r="F45" s="36">
        <f t="shared" si="2"/>
        <v>364074136.89999896</v>
      </c>
    </row>
    <row r="46" spans="1:6" s="6" customFormat="1" ht="58.5" customHeight="1" x14ac:dyDescent="0.45">
      <c r="A46" s="23">
        <v>45903</v>
      </c>
      <c r="B46" s="24"/>
      <c r="C46" s="28" t="s">
        <v>78</v>
      </c>
      <c r="D46" s="25">
        <v>17257</v>
      </c>
      <c r="E46" s="26"/>
      <c r="F46" s="36">
        <f t="shared" si="2"/>
        <v>364091393.89999896</v>
      </c>
    </row>
    <row r="47" spans="1:6" s="6" customFormat="1" ht="58.5" customHeight="1" x14ac:dyDescent="0.45">
      <c r="A47" s="23">
        <v>45904</v>
      </c>
      <c r="B47" s="24" t="s">
        <v>218</v>
      </c>
      <c r="C47" s="28" t="s">
        <v>222</v>
      </c>
      <c r="D47" s="25"/>
      <c r="E47" s="26">
        <v>6431</v>
      </c>
      <c r="F47" s="36">
        <f>F46-E47+D47</f>
        <v>364084962.89999896</v>
      </c>
    </row>
    <row r="48" spans="1:6" s="6" customFormat="1" ht="58.5" customHeight="1" x14ac:dyDescent="0.45">
      <c r="A48" s="23">
        <v>45904</v>
      </c>
      <c r="B48" s="24" t="s">
        <v>79</v>
      </c>
      <c r="C48" s="28" t="s">
        <v>80</v>
      </c>
      <c r="D48" s="25"/>
      <c r="E48" s="26">
        <v>5868818.9299999997</v>
      </c>
      <c r="F48" s="36">
        <f t="shared" ref="F48:F99" si="3">F47-E48+D48</f>
        <v>358216143.96999896</v>
      </c>
    </row>
    <row r="49" spans="1:6" s="6" customFormat="1" ht="58.5" customHeight="1" x14ac:dyDescent="0.45">
      <c r="A49" s="23">
        <v>45904</v>
      </c>
      <c r="B49" s="24" t="s">
        <v>81</v>
      </c>
      <c r="C49" s="28" t="s">
        <v>82</v>
      </c>
      <c r="D49" s="25"/>
      <c r="E49" s="26">
        <v>8217.5</v>
      </c>
      <c r="F49" s="36">
        <f t="shared" si="3"/>
        <v>358207926.46999896</v>
      </c>
    </row>
    <row r="50" spans="1:6" s="6" customFormat="1" ht="58.5" customHeight="1" x14ac:dyDescent="0.45">
      <c r="A50" s="23">
        <v>45904</v>
      </c>
      <c r="B50" s="24" t="s">
        <v>83</v>
      </c>
      <c r="C50" s="28" t="s">
        <v>84</v>
      </c>
      <c r="D50" s="25"/>
      <c r="E50" s="26">
        <v>7400</v>
      </c>
      <c r="F50" s="36">
        <f t="shared" si="3"/>
        <v>358200526.46999896</v>
      </c>
    </row>
    <row r="51" spans="1:6" s="6" customFormat="1" ht="58.5" customHeight="1" x14ac:dyDescent="0.45">
      <c r="A51" s="23">
        <v>45905</v>
      </c>
      <c r="B51" s="24" t="s">
        <v>85</v>
      </c>
      <c r="C51" s="28" t="s">
        <v>17</v>
      </c>
      <c r="D51" s="25"/>
      <c r="E51" s="26">
        <v>426121.78</v>
      </c>
      <c r="F51" s="36">
        <f t="shared" si="3"/>
        <v>357774404.68999898</v>
      </c>
    </row>
    <row r="52" spans="1:6" s="6" customFormat="1" ht="58.5" customHeight="1" x14ac:dyDescent="0.45">
      <c r="A52" s="23">
        <v>45905</v>
      </c>
      <c r="B52" s="24" t="s">
        <v>86</v>
      </c>
      <c r="C52" s="28" t="s">
        <v>87</v>
      </c>
      <c r="D52" s="25"/>
      <c r="E52" s="26">
        <v>4050</v>
      </c>
      <c r="F52" s="36">
        <f t="shared" si="3"/>
        <v>357770354.68999898</v>
      </c>
    </row>
    <row r="53" spans="1:6" s="6" customFormat="1" ht="58.5" customHeight="1" x14ac:dyDescent="0.45">
      <c r="A53" s="23">
        <v>45905</v>
      </c>
      <c r="B53" s="24" t="s">
        <v>88</v>
      </c>
      <c r="C53" s="28" t="s">
        <v>89</v>
      </c>
      <c r="D53" s="25"/>
      <c r="E53" s="26">
        <v>6750</v>
      </c>
      <c r="F53" s="36">
        <f t="shared" si="3"/>
        <v>357763604.68999898</v>
      </c>
    </row>
    <row r="54" spans="1:6" s="6" customFormat="1" ht="58.5" customHeight="1" x14ac:dyDescent="0.45">
      <c r="A54" s="23">
        <v>45905</v>
      </c>
      <c r="B54" s="24" t="s">
        <v>90</v>
      </c>
      <c r="C54" s="28" t="s">
        <v>91</v>
      </c>
      <c r="D54" s="25"/>
      <c r="E54" s="26">
        <v>9750</v>
      </c>
      <c r="F54" s="36">
        <f t="shared" si="3"/>
        <v>357753854.68999898</v>
      </c>
    </row>
    <row r="55" spans="1:6" s="6" customFormat="1" ht="58.5" customHeight="1" x14ac:dyDescent="0.45">
      <c r="A55" s="23">
        <v>45905</v>
      </c>
      <c r="B55" s="24" t="s">
        <v>92</v>
      </c>
      <c r="C55" s="28" t="s">
        <v>93</v>
      </c>
      <c r="D55" s="25"/>
      <c r="E55" s="26">
        <v>6000</v>
      </c>
      <c r="F55" s="36">
        <f t="shared" si="3"/>
        <v>357747854.68999898</v>
      </c>
    </row>
    <row r="56" spans="1:6" s="6" customFormat="1" ht="58.5" customHeight="1" x14ac:dyDescent="0.45">
      <c r="A56" s="23">
        <v>45905</v>
      </c>
      <c r="B56" s="24" t="s">
        <v>94</v>
      </c>
      <c r="C56" s="28" t="s">
        <v>95</v>
      </c>
      <c r="D56" s="25"/>
      <c r="E56" s="26">
        <v>14500</v>
      </c>
      <c r="F56" s="36">
        <f t="shared" si="3"/>
        <v>357733354.68999898</v>
      </c>
    </row>
    <row r="57" spans="1:6" s="6" customFormat="1" ht="58.5" customHeight="1" x14ac:dyDescent="0.45">
      <c r="A57" s="23">
        <v>45905</v>
      </c>
      <c r="B57" s="24" t="s">
        <v>96</v>
      </c>
      <c r="C57" s="28" t="s">
        <v>97</v>
      </c>
      <c r="D57" s="25"/>
      <c r="E57" s="26">
        <v>1500</v>
      </c>
      <c r="F57" s="36">
        <f t="shared" si="3"/>
        <v>357731854.68999898</v>
      </c>
    </row>
    <row r="58" spans="1:6" s="6" customFormat="1" ht="58.5" customHeight="1" x14ac:dyDescent="0.45">
      <c r="A58" s="23">
        <v>45905</v>
      </c>
      <c r="B58" s="24" t="s">
        <v>98</v>
      </c>
      <c r="C58" s="28" t="s">
        <v>99</v>
      </c>
      <c r="D58" s="25"/>
      <c r="E58" s="26">
        <v>1700</v>
      </c>
      <c r="F58" s="36">
        <f t="shared" si="3"/>
        <v>357730154.68999898</v>
      </c>
    </row>
    <row r="59" spans="1:6" s="6" customFormat="1" ht="58.5" customHeight="1" x14ac:dyDescent="0.45">
      <c r="A59" s="23">
        <v>45905</v>
      </c>
      <c r="B59" s="24" t="s">
        <v>100</v>
      </c>
      <c r="C59" s="28" t="s">
        <v>101</v>
      </c>
      <c r="D59" s="25"/>
      <c r="E59" s="26">
        <v>750</v>
      </c>
      <c r="F59" s="36">
        <f t="shared" si="3"/>
        <v>357729404.68999898</v>
      </c>
    </row>
    <row r="60" spans="1:6" s="6" customFormat="1" ht="58.5" customHeight="1" x14ac:dyDescent="0.45">
      <c r="A60" s="23">
        <v>45905</v>
      </c>
      <c r="B60" s="24" t="s">
        <v>102</v>
      </c>
      <c r="C60" s="28" t="s">
        <v>103</v>
      </c>
      <c r="D60" s="25"/>
      <c r="E60" s="26">
        <v>85890.49</v>
      </c>
      <c r="F60" s="36">
        <f t="shared" si="3"/>
        <v>357643514.19999897</v>
      </c>
    </row>
    <row r="61" spans="1:6" s="6" customFormat="1" ht="58.5" customHeight="1" x14ac:dyDescent="0.45">
      <c r="A61" s="23">
        <v>45905</v>
      </c>
      <c r="B61" s="24" t="s">
        <v>104</v>
      </c>
      <c r="C61" s="28" t="s">
        <v>105</v>
      </c>
      <c r="D61" s="25"/>
      <c r="E61" s="26">
        <v>52665.94</v>
      </c>
      <c r="F61" s="36">
        <f t="shared" si="3"/>
        <v>357590848.25999898</v>
      </c>
    </row>
    <row r="62" spans="1:6" s="6" customFormat="1" ht="58.5" customHeight="1" x14ac:dyDescent="0.45">
      <c r="A62" s="23">
        <v>45905</v>
      </c>
      <c r="B62" s="24" t="s">
        <v>106</v>
      </c>
      <c r="C62" s="28" t="s">
        <v>20</v>
      </c>
      <c r="D62" s="25"/>
      <c r="E62" s="26">
        <v>6901.95</v>
      </c>
      <c r="F62" s="36">
        <f t="shared" si="3"/>
        <v>357583946.30999899</v>
      </c>
    </row>
    <row r="63" spans="1:6" s="6" customFormat="1" ht="58.5" customHeight="1" x14ac:dyDescent="0.45">
      <c r="A63" s="23">
        <v>45908</v>
      </c>
      <c r="B63" s="24" t="s">
        <v>107</v>
      </c>
      <c r="C63" s="28" t="s">
        <v>108</v>
      </c>
      <c r="D63" s="25"/>
      <c r="E63" s="26">
        <v>1500</v>
      </c>
      <c r="F63" s="36">
        <f t="shared" si="3"/>
        <v>357582446.30999899</v>
      </c>
    </row>
    <row r="64" spans="1:6" s="6" customFormat="1" ht="58.5" customHeight="1" x14ac:dyDescent="0.45">
      <c r="A64" s="23">
        <v>45908</v>
      </c>
      <c r="B64" s="24" t="s">
        <v>109</v>
      </c>
      <c r="C64" s="28" t="s">
        <v>110</v>
      </c>
      <c r="D64" s="25"/>
      <c r="E64" s="26">
        <v>1500</v>
      </c>
      <c r="F64" s="36">
        <f t="shared" si="3"/>
        <v>357580946.30999899</v>
      </c>
    </row>
    <row r="65" spans="1:6" s="6" customFormat="1" ht="58.5" customHeight="1" x14ac:dyDescent="0.45">
      <c r="A65" s="23">
        <v>45908</v>
      </c>
      <c r="B65" s="24" t="s">
        <v>111</v>
      </c>
      <c r="C65" s="28" t="s">
        <v>112</v>
      </c>
      <c r="D65" s="25"/>
      <c r="E65" s="26">
        <v>750</v>
      </c>
      <c r="F65" s="36">
        <f t="shared" si="3"/>
        <v>357580196.30999899</v>
      </c>
    </row>
    <row r="66" spans="1:6" s="6" customFormat="1" ht="58.5" customHeight="1" x14ac:dyDescent="0.45">
      <c r="A66" s="23">
        <v>45908</v>
      </c>
      <c r="B66" s="24" t="s">
        <v>113</v>
      </c>
      <c r="C66" s="28" t="s">
        <v>114</v>
      </c>
      <c r="D66" s="25"/>
      <c r="E66" s="26">
        <v>2150</v>
      </c>
      <c r="F66" s="36">
        <f t="shared" si="3"/>
        <v>357578046.30999899</v>
      </c>
    </row>
    <row r="67" spans="1:6" s="6" customFormat="1" ht="58.5" customHeight="1" x14ac:dyDescent="0.45">
      <c r="A67" s="23">
        <v>45908</v>
      </c>
      <c r="B67" s="24" t="s">
        <v>115</v>
      </c>
      <c r="C67" s="28" t="s">
        <v>114</v>
      </c>
      <c r="D67" s="25"/>
      <c r="E67" s="26">
        <v>2150</v>
      </c>
      <c r="F67" s="36">
        <f t="shared" si="3"/>
        <v>357575896.30999899</v>
      </c>
    </row>
    <row r="68" spans="1:6" s="6" customFormat="1" ht="58.5" customHeight="1" x14ac:dyDescent="0.45">
      <c r="A68" s="23">
        <v>45908</v>
      </c>
      <c r="B68" s="24" t="s">
        <v>116</v>
      </c>
      <c r="C68" s="28" t="s">
        <v>87</v>
      </c>
      <c r="D68" s="25"/>
      <c r="E68" s="26">
        <v>4050</v>
      </c>
      <c r="F68" s="36">
        <f t="shared" si="3"/>
        <v>357571846.30999899</v>
      </c>
    </row>
    <row r="69" spans="1:6" s="6" customFormat="1" ht="58.5" customHeight="1" x14ac:dyDescent="0.45">
      <c r="A69" s="23">
        <v>45908</v>
      </c>
      <c r="B69" s="24" t="s">
        <v>117</v>
      </c>
      <c r="C69" s="28" t="s">
        <v>118</v>
      </c>
      <c r="D69" s="25"/>
      <c r="E69" s="26">
        <v>61642</v>
      </c>
      <c r="F69" s="36">
        <f t="shared" si="3"/>
        <v>357510204.30999899</v>
      </c>
    </row>
    <row r="70" spans="1:6" s="6" customFormat="1" ht="58.5" customHeight="1" x14ac:dyDescent="0.45">
      <c r="A70" s="23">
        <v>45908</v>
      </c>
      <c r="B70" s="24" t="s">
        <v>119</v>
      </c>
      <c r="C70" s="28" t="s">
        <v>21</v>
      </c>
      <c r="D70" s="35"/>
      <c r="E70" s="26">
        <v>50091</v>
      </c>
      <c r="F70" s="36">
        <f t="shared" si="3"/>
        <v>357460113.30999899</v>
      </c>
    </row>
    <row r="71" spans="1:6" s="6" customFormat="1" ht="58.5" customHeight="1" x14ac:dyDescent="0.45">
      <c r="A71" s="23">
        <v>45908</v>
      </c>
      <c r="B71" s="24" t="s">
        <v>120</v>
      </c>
      <c r="C71" s="28" t="s">
        <v>121</v>
      </c>
      <c r="D71" s="35"/>
      <c r="E71" s="26">
        <v>9000</v>
      </c>
      <c r="F71" s="36">
        <f t="shared" si="3"/>
        <v>357451113.30999899</v>
      </c>
    </row>
    <row r="72" spans="1:6" s="6" customFormat="1" ht="58.5" customHeight="1" x14ac:dyDescent="0.45">
      <c r="A72" s="23">
        <v>45908</v>
      </c>
      <c r="B72" s="24" t="s">
        <v>122</v>
      </c>
      <c r="C72" s="28" t="s">
        <v>123</v>
      </c>
      <c r="D72" s="35"/>
      <c r="E72" s="26">
        <v>2025</v>
      </c>
      <c r="F72" s="36">
        <f t="shared" si="3"/>
        <v>357449088.30999899</v>
      </c>
    </row>
    <row r="73" spans="1:6" s="6" customFormat="1" ht="58.5" customHeight="1" x14ac:dyDescent="0.45">
      <c r="A73" s="23">
        <v>45908</v>
      </c>
      <c r="B73" s="24" t="s">
        <v>124</v>
      </c>
      <c r="C73" s="28" t="s">
        <v>125</v>
      </c>
      <c r="D73" s="35"/>
      <c r="E73" s="26">
        <v>42750</v>
      </c>
      <c r="F73" s="36">
        <f t="shared" si="3"/>
        <v>357406338.30999899</v>
      </c>
    </row>
    <row r="74" spans="1:6" s="6" customFormat="1" ht="58.5" customHeight="1" x14ac:dyDescent="0.45">
      <c r="A74" s="23">
        <v>45908</v>
      </c>
      <c r="B74" s="24" t="s">
        <v>126</v>
      </c>
      <c r="C74" s="28" t="s">
        <v>127</v>
      </c>
      <c r="D74" s="35"/>
      <c r="E74" s="26">
        <v>2250</v>
      </c>
      <c r="F74" s="36">
        <f t="shared" si="3"/>
        <v>357404088.30999899</v>
      </c>
    </row>
    <row r="75" spans="1:6" s="6" customFormat="1" ht="58.5" customHeight="1" x14ac:dyDescent="0.45">
      <c r="A75" s="23">
        <v>45908</v>
      </c>
      <c r="B75" s="24" t="s">
        <v>128</v>
      </c>
      <c r="C75" s="28" t="s">
        <v>67</v>
      </c>
      <c r="D75" s="35"/>
      <c r="E75" s="26">
        <v>98875</v>
      </c>
      <c r="F75" s="36">
        <f t="shared" si="3"/>
        <v>357305213.30999899</v>
      </c>
    </row>
    <row r="76" spans="1:6" s="6" customFormat="1" ht="58.5" customHeight="1" x14ac:dyDescent="0.45">
      <c r="A76" s="23">
        <v>45908</v>
      </c>
      <c r="B76" s="24" t="s">
        <v>129</v>
      </c>
      <c r="C76" s="28" t="s">
        <v>130</v>
      </c>
      <c r="D76" s="35"/>
      <c r="E76" s="26">
        <v>129781.52</v>
      </c>
      <c r="F76" s="36">
        <f t="shared" si="3"/>
        <v>357175431.78999901</v>
      </c>
    </row>
    <row r="77" spans="1:6" s="6" customFormat="1" ht="58.5" customHeight="1" x14ac:dyDescent="0.45">
      <c r="A77" s="23">
        <v>45912</v>
      </c>
      <c r="B77" s="24"/>
      <c r="C77" s="28" t="s">
        <v>30</v>
      </c>
      <c r="D77" s="25">
        <v>312153.96999999997</v>
      </c>
      <c r="E77" s="26"/>
      <c r="F77" s="36">
        <f t="shared" si="3"/>
        <v>357487585.75999904</v>
      </c>
    </row>
    <row r="78" spans="1:6" s="6" customFormat="1" ht="58.5" customHeight="1" x14ac:dyDescent="0.45">
      <c r="A78" s="23">
        <v>45912</v>
      </c>
      <c r="B78" s="24" t="s">
        <v>131</v>
      </c>
      <c r="C78" s="28" t="s">
        <v>132</v>
      </c>
      <c r="D78" s="25"/>
      <c r="E78" s="26">
        <v>9000</v>
      </c>
      <c r="F78" s="36">
        <f t="shared" si="3"/>
        <v>357478585.75999904</v>
      </c>
    </row>
    <row r="79" spans="1:6" s="6" customFormat="1" ht="58.5" customHeight="1" x14ac:dyDescent="0.45">
      <c r="A79" s="23">
        <v>45912</v>
      </c>
      <c r="B79" s="24" t="s">
        <v>133</v>
      </c>
      <c r="C79" s="28" t="s">
        <v>134</v>
      </c>
      <c r="D79" s="25"/>
      <c r="E79" s="26">
        <v>130245.16</v>
      </c>
      <c r="F79" s="36">
        <f t="shared" si="3"/>
        <v>357348340.59999901</v>
      </c>
    </row>
    <row r="80" spans="1:6" s="6" customFormat="1" ht="58.5" customHeight="1" x14ac:dyDescent="0.45">
      <c r="A80" s="23">
        <v>45912</v>
      </c>
      <c r="B80" s="24" t="s">
        <v>135</v>
      </c>
      <c r="C80" s="28" t="s">
        <v>136</v>
      </c>
      <c r="D80" s="25"/>
      <c r="E80" s="26">
        <v>30000</v>
      </c>
      <c r="F80" s="36">
        <f t="shared" si="3"/>
        <v>357318340.59999901</v>
      </c>
    </row>
    <row r="81" spans="1:6" s="33" customFormat="1" ht="58.5" customHeight="1" x14ac:dyDescent="0.45">
      <c r="A81" s="29">
        <v>45912</v>
      </c>
      <c r="B81" s="30" t="s">
        <v>137</v>
      </c>
      <c r="C81" s="31" t="s">
        <v>26</v>
      </c>
      <c r="D81" s="32"/>
      <c r="E81" s="26">
        <v>2213644.2200000002</v>
      </c>
      <c r="F81" s="36">
        <f t="shared" si="3"/>
        <v>355104696.37999898</v>
      </c>
    </row>
    <row r="82" spans="1:6" s="6" customFormat="1" ht="58.5" customHeight="1" x14ac:dyDescent="0.45">
      <c r="A82" s="23">
        <v>45912</v>
      </c>
      <c r="B82" s="24" t="s">
        <v>138</v>
      </c>
      <c r="C82" s="28" t="s">
        <v>139</v>
      </c>
      <c r="D82" s="25"/>
      <c r="E82" s="26">
        <v>8050</v>
      </c>
      <c r="F82" s="36">
        <f t="shared" si="3"/>
        <v>355096646.37999898</v>
      </c>
    </row>
    <row r="83" spans="1:6" s="6" customFormat="1" ht="58.5" customHeight="1" x14ac:dyDescent="0.45">
      <c r="A83" s="23">
        <v>45915</v>
      </c>
      <c r="B83" s="24" t="s">
        <v>230</v>
      </c>
      <c r="C83" s="28" t="s">
        <v>229</v>
      </c>
      <c r="D83" s="25"/>
      <c r="E83" s="26">
        <v>230400</v>
      </c>
      <c r="F83" s="36">
        <f t="shared" si="3"/>
        <v>354866246.37999898</v>
      </c>
    </row>
    <row r="84" spans="1:6" s="6" customFormat="1" ht="58.5" customHeight="1" x14ac:dyDescent="0.45">
      <c r="A84" s="23">
        <v>45915</v>
      </c>
      <c r="B84" s="24" t="s">
        <v>272</v>
      </c>
      <c r="C84" s="28" t="s">
        <v>273</v>
      </c>
      <c r="D84" s="25"/>
      <c r="E84" s="26">
        <v>2150</v>
      </c>
      <c r="F84" s="36">
        <f t="shared" si="3"/>
        <v>354864096.37999898</v>
      </c>
    </row>
    <row r="85" spans="1:6" s="6" customFormat="1" ht="58.5" customHeight="1" x14ac:dyDescent="0.45">
      <c r="A85" s="23">
        <v>45915</v>
      </c>
      <c r="B85" s="24" t="s">
        <v>140</v>
      </c>
      <c r="C85" s="28" t="s">
        <v>141</v>
      </c>
      <c r="D85" s="25"/>
      <c r="E85" s="26">
        <v>9250</v>
      </c>
      <c r="F85" s="36">
        <f t="shared" si="3"/>
        <v>354854846.37999898</v>
      </c>
    </row>
    <row r="86" spans="1:6" s="6" customFormat="1" ht="58.5" customHeight="1" x14ac:dyDescent="0.45">
      <c r="A86" s="23">
        <v>45915</v>
      </c>
      <c r="B86" s="24" t="s">
        <v>142</v>
      </c>
      <c r="C86" s="28" t="s">
        <v>143</v>
      </c>
      <c r="D86" s="25"/>
      <c r="E86" s="26">
        <v>5250</v>
      </c>
      <c r="F86" s="36">
        <f t="shared" si="3"/>
        <v>354849596.37999898</v>
      </c>
    </row>
    <row r="87" spans="1:6" s="6" customFormat="1" ht="58.5" customHeight="1" x14ac:dyDescent="0.45">
      <c r="A87" s="23">
        <v>45915</v>
      </c>
      <c r="B87" s="24" t="s">
        <v>144</v>
      </c>
      <c r="C87" s="28" t="s">
        <v>145</v>
      </c>
      <c r="D87" s="25"/>
      <c r="E87" s="26">
        <v>74500</v>
      </c>
      <c r="F87" s="36">
        <f t="shared" si="3"/>
        <v>354775096.37999898</v>
      </c>
    </row>
    <row r="88" spans="1:6" s="6" customFormat="1" ht="58.5" customHeight="1" x14ac:dyDescent="0.45">
      <c r="A88" s="23">
        <v>45915</v>
      </c>
      <c r="B88" s="24" t="s">
        <v>243</v>
      </c>
      <c r="C88" s="28" t="s">
        <v>44</v>
      </c>
      <c r="D88" s="25"/>
      <c r="E88" s="26">
        <v>4814326.24</v>
      </c>
      <c r="F88" s="36">
        <f t="shared" si="3"/>
        <v>349960770.13999897</v>
      </c>
    </row>
    <row r="89" spans="1:6" s="6" customFormat="1" ht="58.5" customHeight="1" x14ac:dyDescent="0.45">
      <c r="A89" s="23">
        <v>45915</v>
      </c>
      <c r="B89" s="24" t="s">
        <v>267</v>
      </c>
      <c r="C89" s="28" t="s">
        <v>146</v>
      </c>
      <c r="D89" s="25"/>
      <c r="E89" s="26">
        <v>620154.82999999996</v>
      </c>
      <c r="F89" s="36">
        <f t="shared" si="3"/>
        <v>349340615.30999899</v>
      </c>
    </row>
    <row r="90" spans="1:6" s="6" customFormat="1" ht="58.5" customHeight="1" x14ac:dyDescent="0.45">
      <c r="A90" s="23">
        <v>45915</v>
      </c>
      <c r="B90" s="24" t="s">
        <v>63</v>
      </c>
      <c r="C90" s="28" t="s">
        <v>147</v>
      </c>
      <c r="D90" s="25"/>
      <c r="E90" s="26">
        <v>80</v>
      </c>
      <c r="F90" s="36">
        <f t="shared" si="3"/>
        <v>349340535.30999899</v>
      </c>
    </row>
    <row r="91" spans="1:6" s="6" customFormat="1" ht="58.5" customHeight="1" x14ac:dyDescent="0.45">
      <c r="A91" s="23">
        <v>45915</v>
      </c>
      <c r="B91" s="24"/>
      <c r="C91" s="28" t="s">
        <v>148</v>
      </c>
      <c r="D91" s="25">
        <v>79237561.180000007</v>
      </c>
      <c r="E91" s="26"/>
      <c r="F91" s="36">
        <f t="shared" si="3"/>
        <v>428578096.489999</v>
      </c>
    </row>
    <row r="92" spans="1:6" s="6" customFormat="1" ht="58.5" customHeight="1" x14ac:dyDescent="0.45">
      <c r="A92" s="23">
        <v>45916</v>
      </c>
      <c r="B92" s="24"/>
      <c r="C92" s="28" t="s">
        <v>148</v>
      </c>
      <c r="D92" s="25">
        <v>85911.24</v>
      </c>
      <c r="E92" s="26"/>
      <c r="F92" s="36">
        <f t="shared" si="3"/>
        <v>428664007.72999901</v>
      </c>
    </row>
    <row r="93" spans="1:6" s="6" customFormat="1" ht="58.5" customHeight="1" x14ac:dyDescent="0.45">
      <c r="A93" s="23">
        <v>45918</v>
      </c>
      <c r="B93" s="24" t="s">
        <v>220</v>
      </c>
      <c r="C93" s="28" t="s">
        <v>221</v>
      </c>
      <c r="D93" s="25"/>
      <c r="E93" s="26">
        <v>232672.38</v>
      </c>
      <c r="F93" s="36">
        <f t="shared" si="3"/>
        <v>428431335.34999901</v>
      </c>
    </row>
    <row r="94" spans="1:6" s="6" customFormat="1" ht="58.5" customHeight="1" x14ac:dyDescent="0.45">
      <c r="A94" s="23">
        <v>45919</v>
      </c>
      <c r="B94" s="24" t="s">
        <v>149</v>
      </c>
      <c r="C94" s="28" t="s">
        <v>150</v>
      </c>
      <c r="D94" s="25"/>
      <c r="E94" s="26">
        <v>2150</v>
      </c>
      <c r="F94" s="36">
        <f t="shared" si="3"/>
        <v>428429185.34999901</v>
      </c>
    </row>
    <row r="95" spans="1:6" s="6" customFormat="1" ht="58.5" customHeight="1" x14ac:dyDescent="0.45">
      <c r="A95" s="23">
        <v>45919</v>
      </c>
      <c r="B95" s="24" t="s">
        <v>151</v>
      </c>
      <c r="C95" s="28" t="s">
        <v>152</v>
      </c>
      <c r="D95" s="25"/>
      <c r="E95" s="26">
        <v>6000</v>
      </c>
      <c r="F95" s="36">
        <f t="shared" si="3"/>
        <v>428423185.34999901</v>
      </c>
    </row>
    <row r="96" spans="1:6" s="6" customFormat="1" ht="58.5" customHeight="1" x14ac:dyDescent="0.45">
      <c r="A96" s="23">
        <v>45919</v>
      </c>
      <c r="B96" s="24" t="s">
        <v>153</v>
      </c>
      <c r="C96" s="28" t="s">
        <v>154</v>
      </c>
      <c r="D96" s="25"/>
      <c r="E96" s="26">
        <v>2150</v>
      </c>
      <c r="F96" s="36">
        <f t="shared" si="3"/>
        <v>428421035.34999901</v>
      </c>
    </row>
    <row r="97" spans="1:6" s="6" customFormat="1" ht="58.5" customHeight="1" x14ac:dyDescent="0.45">
      <c r="A97" s="23">
        <v>45919</v>
      </c>
      <c r="B97" s="24" t="s">
        <v>155</v>
      </c>
      <c r="C97" s="28" t="s">
        <v>156</v>
      </c>
      <c r="D97" s="35"/>
      <c r="E97" s="26">
        <v>57000</v>
      </c>
      <c r="F97" s="36">
        <f t="shared" si="3"/>
        <v>428364035.34999901</v>
      </c>
    </row>
    <row r="98" spans="1:6" s="6" customFormat="1" ht="58.5" customHeight="1" x14ac:dyDescent="0.45">
      <c r="A98" s="23">
        <v>45919</v>
      </c>
      <c r="B98" s="24" t="s">
        <v>157</v>
      </c>
      <c r="C98" s="28" t="s">
        <v>158</v>
      </c>
      <c r="D98" s="35"/>
      <c r="E98" s="26">
        <v>45000</v>
      </c>
      <c r="F98" s="36">
        <f t="shared" si="3"/>
        <v>428319035.34999901</v>
      </c>
    </row>
    <row r="99" spans="1:6" s="6" customFormat="1" ht="58.5" customHeight="1" x14ac:dyDescent="0.45">
      <c r="A99" s="23">
        <v>45919</v>
      </c>
      <c r="B99" s="24" t="s">
        <v>159</v>
      </c>
      <c r="C99" s="28" t="s">
        <v>160</v>
      </c>
      <c r="D99" s="35"/>
      <c r="E99" s="26">
        <v>25683505.559999999</v>
      </c>
      <c r="F99" s="36">
        <f t="shared" si="3"/>
        <v>402635529.78999901</v>
      </c>
    </row>
    <row r="100" spans="1:6" s="6" customFormat="1" ht="58.5" customHeight="1" x14ac:dyDescent="0.45">
      <c r="A100" s="23">
        <v>45919</v>
      </c>
      <c r="B100" s="24" t="s">
        <v>161</v>
      </c>
      <c r="C100" s="28" t="s">
        <v>162</v>
      </c>
      <c r="D100" s="35"/>
      <c r="E100" s="26">
        <v>3505779.12</v>
      </c>
      <c r="F100" s="36">
        <f>F99-E100+D100</f>
        <v>399129750.669999</v>
      </c>
    </row>
    <row r="101" spans="1:6" s="6" customFormat="1" ht="58.5" customHeight="1" x14ac:dyDescent="0.45">
      <c r="A101" s="23">
        <v>45919</v>
      </c>
      <c r="B101" s="24" t="s">
        <v>163</v>
      </c>
      <c r="C101" s="28" t="s">
        <v>164</v>
      </c>
      <c r="D101" s="35"/>
      <c r="E101" s="26">
        <v>282906.25</v>
      </c>
      <c r="F101" s="36">
        <f t="shared" ref="F101:F109" si="4">F100-E101+D101</f>
        <v>398846844.419999</v>
      </c>
    </row>
    <row r="102" spans="1:6" s="6" customFormat="1" ht="58.5" customHeight="1" x14ac:dyDescent="0.45">
      <c r="A102" s="23">
        <v>45919</v>
      </c>
      <c r="B102" s="24" t="s">
        <v>165</v>
      </c>
      <c r="C102" s="28" t="s">
        <v>166</v>
      </c>
      <c r="D102" s="35"/>
      <c r="E102" s="26">
        <v>70000</v>
      </c>
      <c r="F102" s="36">
        <f t="shared" si="4"/>
        <v>398776844.419999</v>
      </c>
    </row>
    <row r="103" spans="1:6" s="6" customFormat="1" ht="58.5" customHeight="1" x14ac:dyDescent="0.45">
      <c r="A103" s="23">
        <v>45919</v>
      </c>
      <c r="B103" s="24" t="s">
        <v>167</v>
      </c>
      <c r="C103" s="28" t="s">
        <v>168</v>
      </c>
      <c r="D103" s="35"/>
      <c r="E103" s="26">
        <v>4050</v>
      </c>
      <c r="F103" s="36">
        <f t="shared" si="4"/>
        <v>398772794.419999</v>
      </c>
    </row>
    <row r="104" spans="1:6" s="6" customFormat="1" ht="58.5" customHeight="1" x14ac:dyDescent="0.45">
      <c r="A104" s="23">
        <v>45919</v>
      </c>
      <c r="B104" s="24" t="s">
        <v>169</v>
      </c>
      <c r="C104" s="28" t="s">
        <v>170</v>
      </c>
      <c r="D104" s="35"/>
      <c r="E104" s="26">
        <v>9000</v>
      </c>
      <c r="F104" s="36">
        <f t="shared" si="4"/>
        <v>398763794.419999</v>
      </c>
    </row>
    <row r="105" spans="1:6" s="6" customFormat="1" ht="58.5" customHeight="1" x14ac:dyDescent="0.45">
      <c r="A105" s="23">
        <v>45919</v>
      </c>
      <c r="B105" s="24" t="s">
        <v>171</v>
      </c>
      <c r="C105" s="28" t="s">
        <v>172</v>
      </c>
      <c r="D105" s="35"/>
      <c r="E105" s="26">
        <v>4050</v>
      </c>
      <c r="F105" s="36">
        <f t="shared" si="4"/>
        <v>398759744.419999</v>
      </c>
    </row>
    <row r="106" spans="1:6" s="6" customFormat="1" ht="58.5" customHeight="1" x14ac:dyDescent="0.45">
      <c r="A106" s="23">
        <v>45919</v>
      </c>
      <c r="B106" s="24" t="s">
        <v>173</v>
      </c>
      <c r="C106" s="28" t="s">
        <v>174</v>
      </c>
      <c r="D106" s="35"/>
      <c r="E106" s="26">
        <v>4050</v>
      </c>
      <c r="F106" s="36">
        <f t="shared" si="4"/>
        <v>398755694.419999</v>
      </c>
    </row>
    <row r="107" spans="1:6" s="6" customFormat="1" ht="58.5" customHeight="1" x14ac:dyDescent="0.45">
      <c r="A107" s="23">
        <v>45919</v>
      </c>
      <c r="B107" s="24" t="s">
        <v>175</v>
      </c>
      <c r="C107" s="28" t="s">
        <v>20</v>
      </c>
      <c r="D107" s="35"/>
      <c r="E107" s="26">
        <v>38646.71</v>
      </c>
      <c r="F107" s="36">
        <f t="shared" si="4"/>
        <v>398717047.70999902</v>
      </c>
    </row>
    <row r="108" spans="1:6" s="6" customFormat="1" ht="58.5" customHeight="1" x14ac:dyDescent="0.45">
      <c r="A108" s="23">
        <v>45919</v>
      </c>
      <c r="B108" s="24" t="s">
        <v>176</v>
      </c>
      <c r="C108" s="28" t="s">
        <v>177</v>
      </c>
      <c r="D108" s="35"/>
      <c r="E108" s="26">
        <v>36000</v>
      </c>
      <c r="F108" s="36">
        <f t="shared" si="4"/>
        <v>398681047.70999902</v>
      </c>
    </row>
    <row r="109" spans="1:6" s="6" customFormat="1" ht="58.5" customHeight="1" x14ac:dyDescent="0.45">
      <c r="A109" s="23">
        <v>45919</v>
      </c>
      <c r="B109" s="24" t="s">
        <v>178</v>
      </c>
      <c r="C109" s="28" t="s">
        <v>179</v>
      </c>
      <c r="D109" s="35"/>
      <c r="E109" s="26">
        <v>36668.5</v>
      </c>
      <c r="F109" s="36">
        <f t="shared" si="4"/>
        <v>398644379.20999902</v>
      </c>
    </row>
    <row r="110" spans="1:6" s="6" customFormat="1" ht="58.5" customHeight="1" x14ac:dyDescent="0.45">
      <c r="A110" s="23">
        <v>45919</v>
      </c>
      <c r="B110" s="24" t="s">
        <v>180</v>
      </c>
      <c r="C110" s="28" t="s">
        <v>32</v>
      </c>
      <c r="D110" s="35"/>
      <c r="E110" s="26">
        <v>954115.5</v>
      </c>
      <c r="F110" s="36">
        <f>F109-E110+D110</f>
        <v>397690263.70999902</v>
      </c>
    </row>
    <row r="111" spans="1:6" s="6" customFormat="1" ht="58.5" customHeight="1" x14ac:dyDescent="0.45">
      <c r="A111" s="23">
        <v>45919</v>
      </c>
      <c r="B111" s="24" t="s">
        <v>181</v>
      </c>
      <c r="C111" s="28" t="s">
        <v>182</v>
      </c>
      <c r="D111" s="35"/>
      <c r="E111" s="26">
        <v>33900</v>
      </c>
      <c r="F111" s="36">
        <f>F110-E111+D111</f>
        <v>397656363.70999902</v>
      </c>
    </row>
    <row r="112" spans="1:6" s="6" customFormat="1" ht="58.5" customHeight="1" x14ac:dyDescent="0.45">
      <c r="A112" s="23">
        <v>45919</v>
      </c>
      <c r="B112" s="24" t="s">
        <v>183</v>
      </c>
      <c r="C112" s="28" t="s">
        <v>184</v>
      </c>
      <c r="D112" s="35"/>
      <c r="E112" s="26">
        <v>22500</v>
      </c>
      <c r="F112" s="36">
        <f t="shared" ref="F112:F115" si="5">F111-E112+D112</f>
        <v>397633863.70999902</v>
      </c>
    </row>
    <row r="113" spans="1:8" s="6" customFormat="1" ht="58.5" customHeight="1" x14ac:dyDescent="0.45">
      <c r="A113" s="23">
        <v>45919</v>
      </c>
      <c r="B113" s="24" t="s">
        <v>185</v>
      </c>
      <c r="C113" s="28" t="s">
        <v>186</v>
      </c>
      <c r="D113" s="35"/>
      <c r="E113" s="26">
        <v>36000</v>
      </c>
      <c r="F113" s="36">
        <f t="shared" si="5"/>
        <v>397597863.70999902</v>
      </c>
    </row>
    <row r="114" spans="1:8" s="6" customFormat="1" ht="58.5" customHeight="1" x14ac:dyDescent="0.45">
      <c r="A114" s="23">
        <v>45919</v>
      </c>
      <c r="B114" s="24" t="s">
        <v>187</v>
      </c>
      <c r="C114" s="28" t="s">
        <v>188</v>
      </c>
      <c r="D114" s="35"/>
      <c r="E114" s="26">
        <v>14621.11</v>
      </c>
      <c r="F114" s="36">
        <f t="shared" si="5"/>
        <v>397583242.59999901</v>
      </c>
    </row>
    <row r="115" spans="1:8" s="6" customFormat="1" ht="58.5" customHeight="1" x14ac:dyDescent="0.45">
      <c r="A115" s="23">
        <v>45919</v>
      </c>
      <c r="B115" s="24" t="s">
        <v>189</v>
      </c>
      <c r="C115" s="28" t="s">
        <v>18</v>
      </c>
      <c r="D115" s="35"/>
      <c r="E115" s="26">
        <v>3447.63</v>
      </c>
      <c r="F115" s="36">
        <f t="shared" si="5"/>
        <v>397579794.96999902</v>
      </c>
    </row>
    <row r="116" spans="1:8" s="6" customFormat="1" ht="58.5" customHeight="1" x14ac:dyDescent="0.45">
      <c r="A116" s="23">
        <v>45919</v>
      </c>
      <c r="B116" s="24" t="s">
        <v>190</v>
      </c>
      <c r="C116" s="28" t="s">
        <v>191</v>
      </c>
      <c r="D116" s="35"/>
      <c r="E116" s="26">
        <v>60907</v>
      </c>
      <c r="F116" s="36">
        <f>F115-E116+D116</f>
        <v>397518887.96999902</v>
      </c>
    </row>
    <row r="117" spans="1:8" s="6" customFormat="1" ht="58.5" customHeight="1" x14ac:dyDescent="0.45">
      <c r="A117" s="23">
        <v>45919</v>
      </c>
      <c r="B117" s="24" t="s">
        <v>192</v>
      </c>
      <c r="C117" s="28" t="s">
        <v>193</v>
      </c>
      <c r="D117" s="35"/>
      <c r="E117" s="26">
        <v>35497.370000000003</v>
      </c>
      <c r="F117" s="36">
        <f>F116-E117+D117</f>
        <v>397483390.59999901</v>
      </c>
    </row>
    <row r="118" spans="1:8" s="6" customFormat="1" ht="58.5" customHeight="1" x14ac:dyDescent="0.45">
      <c r="A118" s="23">
        <v>45919</v>
      </c>
      <c r="B118" s="24" t="s">
        <v>194</v>
      </c>
      <c r="C118" s="28" t="s">
        <v>195</v>
      </c>
      <c r="D118" s="35"/>
      <c r="E118" s="26">
        <v>236296.92</v>
      </c>
      <c r="F118" s="36">
        <f t="shared" ref="F118:F121" si="6">F117-E118+D118</f>
        <v>397247093.67999899</v>
      </c>
    </row>
    <row r="119" spans="1:8" s="6" customFormat="1" ht="58.5" customHeight="1" x14ac:dyDescent="0.45">
      <c r="A119" s="23">
        <v>45919</v>
      </c>
      <c r="B119" s="24" t="s">
        <v>196</v>
      </c>
      <c r="C119" s="28" t="s">
        <v>195</v>
      </c>
      <c r="D119" s="35"/>
      <c r="E119" s="26">
        <v>239539.58</v>
      </c>
      <c r="F119" s="36">
        <f t="shared" si="6"/>
        <v>397007554.09999901</v>
      </c>
    </row>
    <row r="120" spans="1:8" s="6" customFormat="1" ht="58.5" customHeight="1" x14ac:dyDescent="0.45">
      <c r="A120" s="23">
        <v>45919</v>
      </c>
      <c r="B120" s="24" t="s">
        <v>197</v>
      </c>
      <c r="C120" s="28" t="s">
        <v>198</v>
      </c>
      <c r="D120" s="35"/>
      <c r="E120" s="26">
        <v>36575.08</v>
      </c>
      <c r="F120" s="36">
        <f t="shared" si="6"/>
        <v>396970979.01999903</v>
      </c>
    </row>
    <row r="121" spans="1:8" s="6" customFormat="1" ht="58.5" customHeight="1" x14ac:dyDescent="0.45">
      <c r="A121" s="23">
        <v>45919</v>
      </c>
      <c r="B121" s="24" t="s">
        <v>199</v>
      </c>
      <c r="C121" s="28" t="s">
        <v>15</v>
      </c>
      <c r="D121" s="35"/>
      <c r="E121" s="26">
        <v>23970.83</v>
      </c>
      <c r="F121" s="36">
        <f t="shared" si="6"/>
        <v>396947008.18999904</v>
      </c>
    </row>
    <row r="122" spans="1:8" s="6" customFormat="1" ht="58.5" customHeight="1" x14ac:dyDescent="0.45">
      <c r="A122" s="23">
        <v>45919</v>
      </c>
      <c r="B122" s="24" t="s">
        <v>200</v>
      </c>
      <c r="C122" s="28" t="s">
        <v>201</v>
      </c>
      <c r="D122" s="35"/>
      <c r="E122" s="26">
        <v>225380.94</v>
      </c>
      <c r="F122" s="36">
        <f>F121-E122+D122</f>
        <v>396721627.24999905</v>
      </c>
    </row>
    <row r="123" spans="1:8" s="6" customFormat="1" ht="58.5" customHeight="1" x14ac:dyDescent="0.45">
      <c r="A123" s="23">
        <v>45919</v>
      </c>
      <c r="B123" s="24" t="s">
        <v>202</v>
      </c>
      <c r="C123" s="28" t="s">
        <v>203</v>
      </c>
      <c r="D123" s="35"/>
      <c r="E123" s="26">
        <v>4806358.18</v>
      </c>
      <c r="F123" s="36">
        <f t="shared" ref="F123:F131" si="7">F122-E123+D123</f>
        <v>391915269.06999904</v>
      </c>
    </row>
    <row r="124" spans="1:8" s="6" customFormat="1" ht="58.5" customHeight="1" x14ac:dyDescent="0.45">
      <c r="A124" s="23">
        <v>45919</v>
      </c>
      <c r="B124" s="24" t="s">
        <v>204</v>
      </c>
      <c r="C124" s="28" t="s">
        <v>205</v>
      </c>
      <c r="D124" s="25"/>
      <c r="E124" s="26">
        <v>19072.63</v>
      </c>
      <c r="F124" s="36">
        <f t="shared" si="7"/>
        <v>391896196.43999904</v>
      </c>
    </row>
    <row r="125" spans="1:8" s="6" customFormat="1" ht="58.5" customHeight="1" x14ac:dyDescent="0.45">
      <c r="A125" s="23">
        <v>45919</v>
      </c>
      <c r="B125" s="24" t="s">
        <v>206</v>
      </c>
      <c r="C125" s="28" t="s">
        <v>23</v>
      </c>
      <c r="D125" s="25"/>
      <c r="E125" s="26">
        <v>32820</v>
      </c>
      <c r="F125" s="36">
        <f t="shared" si="7"/>
        <v>391863376.43999904</v>
      </c>
    </row>
    <row r="126" spans="1:8" s="6" customFormat="1" ht="58.5" customHeight="1" x14ac:dyDescent="0.45">
      <c r="A126" s="23">
        <v>45919</v>
      </c>
      <c r="B126" s="24" t="s">
        <v>207</v>
      </c>
      <c r="C126" s="28" t="s">
        <v>208</v>
      </c>
      <c r="D126" s="35"/>
      <c r="E126" s="26">
        <v>13500</v>
      </c>
      <c r="F126" s="36">
        <f t="shared" si="7"/>
        <v>391849876.43999904</v>
      </c>
    </row>
    <row r="127" spans="1:8" s="6" customFormat="1" ht="58.5" customHeight="1" x14ac:dyDescent="0.45">
      <c r="A127" s="23">
        <v>45919</v>
      </c>
      <c r="B127" s="24" t="s">
        <v>209</v>
      </c>
      <c r="C127" s="28" t="s">
        <v>31</v>
      </c>
      <c r="D127" s="25"/>
      <c r="E127" s="26">
        <v>64975</v>
      </c>
      <c r="F127" s="36">
        <f t="shared" si="7"/>
        <v>391784901.43999904</v>
      </c>
      <c r="G127" s="3"/>
      <c r="H127" s="3"/>
    </row>
    <row r="128" spans="1:8" s="6" customFormat="1" ht="58.5" customHeight="1" x14ac:dyDescent="0.45">
      <c r="A128" s="23">
        <v>45919</v>
      </c>
      <c r="B128" s="24" t="s">
        <v>210</v>
      </c>
      <c r="C128" s="28" t="s">
        <v>47</v>
      </c>
      <c r="D128" s="25"/>
      <c r="E128" s="26">
        <v>13108</v>
      </c>
      <c r="F128" s="36">
        <f t="shared" si="7"/>
        <v>391771793.43999904</v>
      </c>
      <c r="G128" s="3"/>
      <c r="H128" s="3"/>
    </row>
    <row r="129" spans="1:6" ht="58.5" customHeight="1" x14ac:dyDescent="0.45">
      <c r="A129" s="23">
        <v>45922</v>
      </c>
      <c r="B129" s="24" t="s">
        <v>225</v>
      </c>
      <c r="C129" s="28" t="s">
        <v>242</v>
      </c>
      <c r="D129" s="25"/>
      <c r="E129" s="26">
        <v>240975</v>
      </c>
      <c r="F129" s="36">
        <f t="shared" si="7"/>
        <v>391530818.43999904</v>
      </c>
    </row>
    <row r="130" spans="1:6" ht="58.5" customHeight="1" x14ac:dyDescent="0.45">
      <c r="A130" s="23">
        <v>45923</v>
      </c>
      <c r="B130" s="24" t="s">
        <v>263</v>
      </c>
      <c r="C130" s="28" t="s">
        <v>264</v>
      </c>
      <c r="D130" s="25"/>
      <c r="E130" s="26">
        <v>5250</v>
      </c>
      <c r="F130" s="36">
        <f t="shared" si="7"/>
        <v>391525568.43999904</v>
      </c>
    </row>
    <row r="131" spans="1:6" ht="58.5" customHeight="1" x14ac:dyDescent="0.45">
      <c r="A131" s="23">
        <v>45923</v>
      </c>
      <c r="B131" s="24" t="s">
        <v>265</v>
      </c>
      <c r="C131" s="28" t="s">
        <v>266</v>
      </c>
      <c r="D131" s="25"/>
      <c r="E131" s="26">
        <v>2150</v>
      </c>
      <c r="F131" s="36">
        <f t="shared" si="7"/>
        <v>391523418.43999904</v>
      </c>
    </row>
    <row r="132" spans="1:6" ht="58.5" customHeight="1" x14ac:dyDescent="0.45">
      <c r="A132" s="23">
        <v>45923</v>
      </c>
      <c r="B132" s="24" t="s">
        <v>244</v>
      </c>
      <c r="C132" s="28" t="s">
        <v>211</v>
      </c>
      <c r="D132" s="25"/>
      <c r="E132" s="26">
        <v>4050</v>
      </c>
      <c r="F132" s="36">
        <f>F131-E132+D132</f>
        <v>391519368.43999904</v>
      </c>
    </row>
    <row r="133" spans="1:6" ht="58.5" customHeight="1" x14ac:dyDescent="0.45">
      <c r="A133" s="23">
        <v>45923</v>
      </c>
      <c r="B133" s="24" t="s">
        <v>245</v>
      </c>
      <c r="C133" s="28" t="s">
        <v>211</v>
      </c>
      <c r="D133" s="25"/>
      <c r="E133" s="26">
        <v>2025</v>
      </c>
      <c r="F133" s="36">
        <f>F132-E133+D133</f>
        <v>391517343.43999904</v>
      </c>
    </row>
    <row r="134" spans="1:6" ht="58.5" customHeight="1" x14ac:dyDescent="0.45">
      <c r="A134" s="23">
        <v>45923</v>
      </c>
      <c r="B134" s="24" t="s">
        <v>260</v>
      </c>
      <c r="C134" s="28" t="s">
        <v>241</v>
      </c>
      <c r="D134" s="25"/>
      <c r="E134" s="26">
        <v>1752447</v>
      </c>
      <c r="F134" s="36">
        <f t="shared" ref="F134:F137" si="8">F133-E134+D134</f>
        <v>389764896.43999904</v>
      </c>
    </row>
    <row r="135" spans="1:6" ht="58.5" customHeight="1" x14ac:dyDescent="0.45">
      <c r="A135" s="23">
        <v>45923</v>
      </c>
      <c r="B135" s="24" t="s">
        <v>246</v>
      </c>
      <c r="C135" s="28" t="s">
        <v>212</v>
      </c>
      <c r="D135" s="25"/>
      <c r="E135" s="26">
        <v>76950</v>
      </c>
      <c r="F135" s="36">
        <f t="shared" si="8"/>
        <v>389687946.43999904</v>
      </c>
    </row>
    <row r="136" spans="1:6" ht="58.5" customHeight="1" x14ac:dyDescent="0.45">
      <c r="A136" s="23">
        <v>45923</v>
      </c>
      <c r="B136" s="24" t="s">
        <v>233</v>
      </c>
      <c r="C136" s="28" t="s">
        <v>28</v>
      </c>
      <c r="D136" s="25"/>
      <c r="E136" s="26">
        <v>12480</v>
      </c>
      <c r="F136" s="36">
        <f t="shared" si="8"/>
        <v>389675466.43999904</v>
      </c>
    </row>
    <row r="137" spans="1:6" ht="58.5" customHeight="1" x14ac:dyDescent="0.45">
      <c r="A137" s="23">
        <v>45923</v>
      </c>
      <c r="B137" s="24" t="s">
        <v>261</v>
      </c>
      <c r="C137" s="28" t="s">
        <v>213</v>
      </c>
      <c r="D137" s="25"/>
      <c r="E137" s="26">
        <v>103041.28</v>
      </c>
      <c r="F137" s="36">
        <f t="shared" si="8"/>
        <v>389572425.15999907</v>
      </c>
    </row>
    <row r="138" spans="1:6" ht="58.5" customHeight="1" x14ac:dyDescent="0.45">
      <c r="A138" s="23">
        <v>45923</v>
      </c>
      <c r="B138" s="24" t="s">
        <v>262</v>
      </c>
      <c r="C138" s="28" t="s">
        <v>214</v>
      </c>
      <c r="D138" s="25"/>
      <c r="E138" s="26">
        <v>3692549.17</v>
      </c>
      <c r="F138" s="36">
        <f>F137-E138+D138</f>
        <v>385879875.98999906</v>
      </c>
    </row>
    <row r="139" spans="1:6" ht="58.5" customHeight="1" x14ac:dyDescent="0.45">
      <c r="A139" s="23">
        <v>45923</v>
      </c>
      <c r="B139" s="24" t="s">
        <v>258</v>
      </c>
      <c r="C139" s="28" t="s">
        <v>259</v>
      </c>
      <c r="D139" s="25"/>
      <c r="E139" s="26">
        <v>528190.53</v>
      </c>
      <c r="F139" s="36">
        <f>F138-E139+D139</f>
        <v>385351685.45999908</v>
      </c>
    </row>
    <row r="140" spans="1:6" ht="58.5" customHeight="1" x14ac:dyDescent="0.45">
      <c r="A140" s="23">
        <v>45923</v>
      </c>
      <c r="B140" s="24" t="s">
        <v>235</v>
      </c>
      <c r="C140" s="28" t="s">
        <v>20</v>
      </c>
      <c r="D140" s="25"/>
      <c r="E140" s="26">
        <v>12402.26</v>
      </c>
      <c r="F140" s="36">
        <f t="shared" ref="F140:F156" si="9">F139-E140+D140</f>
        <v>385339283.19999909</v>
      </c>
    </row>
    <row r="141" spans="1:6" ht="58.5" customHeight="1" x14ac:dyDescent="0.45">
      <c r="A141" s="23">
        <v>45923</v>
      </c>
      <c r="B141" s="24" t="s">
        <v>268</v>
      </c>
      <c r="C141" s="28" t="s">
        <v>270</v>
      </c>
      <c r="D141" s="25"/>
      <c r="E141" s="26">
        <v>70000</v>
      </c>
      <c r="F141" s="36">
        <f t="shared" si="9"/>
        <v>385269283.19999909</v>
      </c>
    </row>
    <row r="142" spans="1:6" ht="58.5" customHeight="1" x14ac:dyDescent="0.45">
      <c r="A142" s="23">
        <v>45923</v>
      </c>
      <c r="B142" s="24" t="s">
        <v>234</v>
      </c>
      <c r="C142" s="28" t="s">
        <v>44</v>
      </c>
      <c r="D142" s="25"/>
      <c r="E142" s="26">
        <v>4110192.93</v>
      </c>
      <c r="F142" s="36">
        <f t="shared" si="9"/>
        <v>381159090.26999909</v>
      </c>
    </row>
    <row r="143" spans="1:6" ht="58.5" customHeight="1" x14ac:dyDescent="0.45">
      <c r="A143" s="23">
        <v>45925</v>
      </c>
      <c r="B143" s="24" t="s">
        <v>228</v>
      </c>
      <c r="C143" s="28" t="s">
        <v>215</v>
      </c>
      <c r="D143" s="25"/>
      <c r="E143" s="26">
        <v>60372.5</v>
      </c>
      <c r="F143" s="36">
        <f t="shared" si="9"/>
        <v>381098717.76999909</v>
      </c>
    </row>
    <row r="144" spans="1:6" ht="58.5" customHeight="1" x14ac:dyDescent="0.45">
      <c r="A144" s="23">
        <v>45925</v>
      </c>
      <c r="B144" s="24" t="s">
        <v>226</v>
      </c>
      <c r="C144" s="28" t="s">
        <v>27</v>
      </c>
      <c r="D144" s="25"/>
      <c r="E144" s="26">
        <v>51630.78</v>
      </c>
      <c r="F144" s="36">
        <f t="shared" si="9"/>
        <v>381047086.98999912</v>
      </c>
    </row>
    <row r="145" spans="1:6" ht="58.5" customHeight="1" x14ac:dyDescent="0.45">
      <c r="A145" s="23">
        <v>45925</v>
      </c>
      <c r="B145" s="24" t="s">
        <v>227</v>
      </c>
      <c r="C145" s="28" t="s">
        <v>216</v>
      </c>
      <c r="D145" s="25"/>
      <c r="E145" s="26">
        <v>49754.35</v>
      </c>
      <c r="F145" s="36">
        <f t="shared" si="9"/>
        <v>380997332.63999909</v>
      </c>
    </row>
    <row r="146" spans="1:6" ht="58.5" customHeight="1" x14ac:dyDescent="0.45">
      <c r="A146" s="23">
        <v>45929</v>
      </c>
      <c r="B146" s="24" t="s">
        <v>231</v>
      </c>
      <c r="C146" s="28" t="s">
        <v>232</v>
      </c>
      <c r="D146" s="25"/>
      <c r="E146" s="26">
        <v>144387.17000000001</v>
      </c>
      <c r="F146" s="36">
        <f t="shared" si="9"/>
        <v>380852945.46999907</v>
      </c>
    </row>
    <row r="147" spans="1:6" ht="58.5" customHeight="1" x14ac:dyDescent="0.45">
      <c r="A147" s="23">
        <v>45929</v>
      </c>
      <c r="B147" s="24" t="s">
        <v>254</v>
      </c>
      <c r="C147" s="28" t="s">
        <v>255</v>
      </c>
      <c r="D147" s="25"/>
      <c r="E147" s="26">
        <v>5300</v>
      </c>
      <c r="F147" s="36">
        <f t="shared" si="9"/>
        <v>380847645.46999907</v>
      </c>
    </row>
    <row r="148" spans="1:6" ht="58.5" customHeight="1" x14ac:dyDescent="0.45">
      <c r="A148" s="23">
        <v>45929</v>
      </c>
      <c r="B148" s="24" t="s">
        <v>256</v>
      </c>
      <c r="C148" s="28" t="s">
        <v>236</v>
      </c>
      <c r="D148" s="25"/>
      <c r="E148" s="26">
        <v>6793950.5899999999</v>
      </c>
      <c r="F148" s="36">
        <f t="shared" si="9"/>
        <v>374053694.8799991</v>
      </c>
    </row>
    <row r="149" spans="1:6" ht="58.5" customHeight="1" x14ac:dyDescent="0.45">
      <c r="A149" s="23">
        <v>45929</v>
      </c>
      <c r="B149" s="24" t="s">
        <v>247</v>
      </c>
      <c r="C149" s="28" t="s">
        <v>237</v>
      </c>
      <c r="D149" s="25"/>
      <c r="E149" s="26">
        <v>25746.2</v>
      </c>
      <c r="F149" s="36">
        <f t="shared" si="9"/>
        <v>374027948.67999911</v>
      </c>
    </row>
    <row r="150" spans="1:6" ht="58.5" customHeight="1" x14ac:dyDescent="0.45">
      <c r="A150" s="23">
        <v>45929</v>
      </c>
      <c r="B150" s="24" t="s">
        <v>251</v>
      </c>
      <c r="C150" s="28" t="s">
        <v>249</v>
      </c>
      <c r="D150" s="25"/>
      <c r="E150" s="26">
        <v>22500</v>
      </c>
      <c r="F150" s="36">
        <f t="shared" si="9"/>
        <v>374005448.67999911</v>
      </c>
    </row>
    <row r="151" spans="1:6" ht="58.5" customHeight="1" x14ac:dyDescent="0.45">
      <c r="A151" s="23">
        <v>45929</v>
      </c>
      <c r="B151" s="24" t="s">
        <v>250</v>
      </c>
      <c r="C151" s="28" t="s">
        <v>238</v>
      </c>
      <c r="D151" s="25"/>
      <c r="E151" s="26">
        <v>52226.8</v>
      </c>
      <c r="F151" s="36">
        <f t="shared" si="9"/>
        <v>373953221.8799991</v>
      </c>
    </row>
    <row r="152" spans="1:6" ht="58.5" customHeight="1" x14ac:dyDescent="0.45">
      <c r="A152" s="23">
        <v>45929</v>
      </c>
      <c r="B152" s="24" t="s">
        <v>252</v>
      </c>
      <c r="C152" s="28" t="s">
        <v>253</v>
      </c>
      <c r="D152" s="25"/>
      <c r="E152" s="26">
        <v>57600</v>
      </c>
      <c r="F152" s="36">
        <f t="shared" si="9"/>
        <v>373895621.8799991</v>
      </c>
    </row>
    <row r="153" spans="1:6" ht="58.5" customHeight="1" x14ac:dyDescent="0.45">
      <c r="A153" s="23">
        <v>45929</v>
      </c>
      <c r="B153" s="24" t="s">
        <v>257</v>
      </c>
      <c r="C153" s="28" t="s">
        <v>239</v>
      </c>
      <c r="D153" s="25"/>
      <c r="E153" s="26">
        <v>699560.4</v>
      </c>
      <c r="F153" s="36">
        <f t="shared" si="9"/>
        <v>373196061.47999913</v>
      </c>
    </row>
    <row r="154" spans="1:6" ht="58.5" customHeight="1" x14ac:dyDescent="0.45">
      <c r="A154" s="23">
        <v>45929</v>
      </c>
      <c r="B154" s="24" t="s">
        <v>248</v>
      </c>
      <c r="C154" s="28" t="s">
        <v>240</v>
      </c>
      <c r="D154" s="25"/>
      <c r="E154" s="26">
        <v>100941.32</v>
      </c>
      <c r="F154" s="36">
        <f t="shared" si="9"/>
        <v>373095120.15999913</v>
      </c>
    </row>
    <row r="155" spans="1:6" ht="58.5" customHeight="1" x14ac:dyDescent="0.45">
      <c r="A155" s="23">
        <v>45930</v>
      </c>
      <c r="B155" s="24" t="s">
        <v>269</v>
      </c>
      <c r="C155" s="28" t="s">
        <v>264</v>
      </c>
      <c r="D155" s="25"/>
      <c r="E155" s="26">
        <v>9000</v>
      </c>
      <c r="F155" s="36">
        <f t="shared" si="9"/>
        <v>373086120.15999913</v>
      </c>
    </row>
    <row r="156" spans="1:6" ht="58.5" customHeight="1" x14ac:dyDescent="0.45">
      <c r="A156" s="23">
        <v>45930</v>
      </c>
      <c r="B156" s="24"/>
      <c r="C156" s="28" t="s">
        <v>271</v>
      </c>
      <c r="D156" s="25"/>
      <c r="E156" s="26">
        <v>97200.249999999985</v>
      </c>
      <c r="F156" s="36">
        <f t="shared" si="9"/>
        <v>372988919.90999913</v>
      </c>
    </row>
    <row r="157" spans="1:6" ht="58.5" customHeight="1" x14ac:dyDescent="0.45"/>
    <row r="158" spans="1:6" ht="58.5" customHeight="1" x14ac:dyDescent="0.45">
      <c r="A158" s="3"/>
      <c r="B158" s="3"/>
      <c r="C158" s="3"/>
      <c r="D158" s="37"/>
      <c r="E158" s="37"/>
      <c r="F158" s="38"/>
    </row>
    <row r="159" spans="1:6" ht="39" customHeight="1" x14ac:dyDescent="0.45">
      <c r="A159" s="39" t="s">
        <v>282</v>
      </c>
      <c r="B159" s="40"/>
      <c r="C159" s="41" t="s">
        <v>274</v>
      </c>
      <c r="D159" s="42"/>
      <c r="E159" s="43" t="s">
        <v>275</v>
      </c>
      <c r="F159"/>
    </row>
    <row r="160" spans="1:6" ht="39" customHeight="1" x14ac:dyDescent="0.45">
      <c r="A160" s="44" t="s">
        <v>276</v>
      </c>
      <c r="B160" s="45"/>
      <c r="C160" s="46" t="s">
        <v>277</v>
      </c>
      <c r="D160" s="42"/>
      <c r="E160" s="38" t="s">
        <v>278</v>
      </c>
      <c r="F160"/>
    </row>
    <row r="161" spans="1:6" ht="39" customHeight="1" x14ac:dyDescent="0.45">
      <c r="A161" s="47" t="s">
        <v>279</v>
      </c>
      <c r="B161" s="45"/>
      <c r="C161" s="46" t="s">
        <v>280</v>
      </c>
      <c r="D161" s="27"/>
      <c r="E161" s="48" t="s">
        <v>281</v>
      </c>
      <c r="F161"/>
    </row>
    <row r="162" spans="1:6" ht="58.5" customHeight="1" x14ac:dyDescent="0.45"/>
    <row r="163" spans="1:6" ht="58.5" customHeight="1" x14ac:dyDescent="0.45"/>
  </sheetData>
  <autoFilter ref="A12:G128"/>
  <mergeCells count="6">
    <mergeCell ref="A11:E11"/>
    <mergeCell ref="A6:F6"/>
    <mergeCell ref="A7:F7"/>
    <mergeCell ref="A8:F8"/>
    <mergeCell ref="A9:F9"/>
    <mergeCell ref="A10:F10"/>
  </mergeCells>
  <pageMargins left="0.7" right="0.7" top="0.75" bottom="0.75" header="0.3" footer="0.3"/>
  <pageSetup scale="28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 2025</vt:lpstr>
      <vt:lpstr>'Septiembre  2025'!Área_de_impresión</vt:lpstr>
      <vt:lpstr>'Septiembre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Antonia Abreu Pena</cp:lastModifiedBy>
  <cp:lastPrinted>2025-10-07T14:01:13Z</cp:lastPrinted>
  <dcterms:created xsi:type="dcterms:W3CDTF">2024-01-08T18:48:59Z</dcterms:created>
  <dcterms:modified xsi:type="dcterms:W3CDTF">2025-10-07T15:03:06Z</dcterms:modified>
</cp:coreProperties>
</file>