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0490" windowHeight="7500" tabRatio="597"/>
  </bookViews>
  <sheets>
    <sheet name="octubre  2025" sheetId="1" r:id="rId1"/>
  </sheets>
  <definedNames>
    <definedName name="_xlnm._FilterDatabase" localSheetId="0" hidden="1">'octubre  2025'!$A$13:$G$124</definedName>
    <definedName name="_xlnm.Print_Area" localSheetId="0">'octubre  2025'!$A$1:$F$130</definedName>
    <definedName name="_xlnm.Print_Titles" localSheetId="0">'octubre  2025'!$1:$13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7" i="1" l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</calcChain>
</file>

<file path=xl/sharedStrings.xml><?xml version="1.0" encoding="utf-8"?>
<sst xmlns="http://schemas.openxmlformats.org/spreadsheetml/2006/main" count="231" uniqueCount="222">
  <si>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</si>
  <si>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</si>
  <si>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</si>
  <si>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</si>
  <si>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</si>
  <si>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</si>
  <si>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</si>
  <si>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</si>
  <si>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</si>
  <si>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</si>
  <si>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Mildred Zapata (Cheque Liquidable)</t>
  </si>
  <si>
    <t>Lucille Susana Salcedo Olivero (Cheque Liquidable)</t>
  </si>
  <si>
    <t>Crédito</t>
  </si>
  <si>
    <t>Magna Motors S A</t>
  </si>
  <si>
    <t>Edesur Dominicana S A</t>
  </si>
  <si>
    <t>Trovasa Hand Wash Srl</t>
  </si>
  <si>
    <t>Comunicaciones y Redes de Santo Domingo</t>
  </si>
  <si>
    <t>Planeta Azul</t>
  </si>
  <si>
    <t>Calina Beltre  Gonzalez (Cheque Liquidable)</t>
  </si>
  <si>
    <t>Carolyn Pimentel Beato (Cheque Liquidable)</t>
  </si>
  <si>
    <t>Massiel Cruz Casilla (Caja Chica Dirección Administrativa)</t>
  </si>
  <si>
    <t>Ceo Solutions Co Srl</t>
  </si>
  <si>
    <t>Edenorte Dominicana S A</t>
  </si>
  <si>
    <t>Viamar S A</t>
  </si>
  <si>
    <t>Claridany De Los Santos Ortiz ( Caja Chica Dir. Inspección )</t>
  </si>
  <si>
    <t>Alexi Martínez Olivo</t>
  </si>
  <si>
    <t xml:space="preserve">          Preparado por:</t>
  </si>
  <si>
    <t xml:space="preserve">           Revisado por:</t>
  </si>
  <si>
    <t xml:space="preserve">      Analista II</t>
  </si>
  <si>
    <t xml:space="preserve"> Director Financiero</t>
  </si>
  <si>
    <t>Gtg Industrial Srl</t>
  </si>
  <si>
    <t>7Am Agencia Multimedia Srl</t>
  </si>
  <si>
    <t>Docugreen Srl</t>
  </si>
  <si>
    <t>Instituto Postal Dominicano (Inposdom)</t>
  </si>
  <si>
    <t>Ana Yesenia Núñez (Cheque Liquidable)</t>
  </si>
  <si>
    <t xml:space="preserve">             Taina Ameye Perez</t>
  </si>
  <si>
    <t xml:space="preserve">             Enc.  de contabilidad</t>
  </si>
  <si>
    <t xml:space="preserve">     Dilannia Taveras</t>
  </si>
  <si>
    <t xml:space="preserve">     Autorizado por:</t>
  </si>
  <si>
    <t>del 01 al 30 de Noviembre del 2025</t>
  </si>
  <si>
    <t>Ck-10405</t>
  </si>
  <si>
    <t>Ck-10407</t>
  </si>
  <si>
    <t>Ck-10408</t>
  </si>
  <si>
    <t>Ck-10409</t>
  </si>
  <si>
    <t>Ck-10410</t>
  </si>
  <si>
    <t>Ck-10411</t>
  </si>
  <si>
    <t>NI-392</t>
  </si>
  <si>
    <t>TR-564</t>
  </si>
  <si>
    <t>TR-563</t>
  </si>
  <si>
    <t>Green Love Srl</t>
  </si>
  <si>
    <t>CD-23</t>
  </si>
  <si>
    <t>NI-403</t>
  </si>
  <si>
    <t xml:space="preserve">NI-404 </t>
  </si>
  <si>
    <t>TR-565</t>
  </si>
  <si>
    <t>NI-401</t>
  </si>
  <si>
    <t>NI-402</t>
  </si>
  <si>
    <t>Deposito- Sobrante Ck 10393 Cf 1/10/25</t>
  </si>
  <si>
    <t>Deposito- Sobrante Ck 10394 Df 1/10/2025</t>
  </si>
  <si>
    <t>TR-571</t>
  </si>
  <si>
    <t xml:space="preserve"> Humano Seguros, Sa</t>
  </si>
  <si>
    <t>NI-405</t>
  </si>
  <si>
    <t>NI-406</t>
  </si>
  <si>
    <t>NI-407</t>
  </si>
  <si>
    <t>NI-408</t>
  </si>
  <si>
    <t>TR-538</t>
  </si>
  <si>
    <t>Gregorio Martes Brito</t>
  </si>
  <si>
    <t>TR-568</t>
  </si>
  <si>
    <t>TR-567</t>
  </si>
  <si>
    <t>Sdq Training Center, Srl</t>
  </si>
  <si>
    <t>TR-566</t>
  </si>
  <si>
    <t>Disla Uribe Koncepto Srl</t>
  </si>
  <si>
    <t>TR-572</t>
  </si>
  <si>
    <t>TR-570</t>
  </si>
  <si>
    <t>TR-575</t>
  </si>
  <si>
    <t>NI-415</t>
  </si>
  <si>
    <t>NI-416</t>
  </si>
  <si>
    <t>NI-413</t>
  </si>
  <si>
    <t>Dieta a personal que brindo asistencia en horario extendido</t>
  </si>
  <si>
    <t>NI-414</t>
  </si>
  <si>
    <t>TR-577</t>
  </si>
  <si>
    <t>Distribuidora Lagares, SRL</t>
  </si>
  <si>
    <t>TR-573</t>
  </si>
  <si>
    <t>TR-574</t>
  </si>
  <si>
    <t>TR-576</t>
  </si>
  <si>
    <t xml:space="preserve">NI-417 </t>
  </si>
  <si>
    <t>Dieta a personal militar y choferes que brindan soporte a los magistrados</t>
  </si>
  <si>
    <t>TR-578</t>
  </si>
  <si>
    <t>Servicios Ferro Agro Srl</t>
  </si>
  <si>
    <t>NI-419</t>
  </si>
  <si>
    <t>NI-423</t>
  </si>
  <si>
    <t>TR-585</t>
  </si>
  <si>
    <t>Soluciones Empresariales Monegro Crispin, SRL</t>
  </si>
  <si>
    <t>TR-580</t>
  </si>
  <si>
    <t>TR-581</t>
  </si>
  <si>
    <t>TR-584</t>
  </si>
  <si>
    <t>TR-588</t>
  </si>
  <si>
    <t>TR-587</t>
  </si>
  <si>
    <t>Servicio prestado como ascensorista a Yovanni Bernardino Bisono</t>
  </si>
  <si>
    <t>TR-586</t>
  </si>
  <si>
    <t>Servicio prestado como seguridad a Paola Elizabeth Tineo San</t>
  </si>
  <si>
    <t>TR-582</t>
  </si>
  <si>
    <t>TR-589</t>
  </si>
  <si>
    <t>TR-583</t>
  </si>
  <si>
    <t>All Office Solutions Ts Sr</t>
  </si>
  <si>
    <t>TR-579</t>
  </si>
  <si>
    <t>Compuoffice Dominicana Srl</t>
  </si>
  <si>
    <t>TR-590</t>
  </si>
  <si>
    <t>Compudonsa Srl</t>
  </si>
  <si>
    <t>NI-422</t>
  </si>
  <si>
    <t>NI-421</t>
  </si>
  <si>
    <t>TR-592</t>
  </si>
  <si>
    <t xml:space="preserve">Soluciones Empresariales Monegro Crispin </t>
  </si>
  <si>
    <t>TR-591</t>
  </si>
  <si>
    <t>Eximedia Srl</t>
  </si>
  <si>
    <t>CD-24</t>
  </si>
  <si>
    <t>NI-426</t>
  </si>
  <si>
    <t>NI-427</t>
  </si>
  <si>
    <t>NI-420</t>
  </si>
  <si>
    <t>NI-411</t>
  </si>
  <si>
    <t>NI-412</t>
  </si>
  <si>
    <t>NI-409</t>
  </si>
  <si>
    <t>NI-410</t>
  </si>
  <si>
    <t>NI-418</t>
  </si>
  <si>
    <t>NI-428</t>
  </si>
  <si>
    <t>Honorarios por suplencia Juan Garrido octubre 2025</t>
  </si>
  <si>
    <t>NI-424</t>
  </si>
  <si>
    <t>Dieta a mensajeros, noviembre 2025</t>
  </si>
  <si>
    <t>TR-594</t>
  </si>
  <si>
    <t>Clima Control y Const. CLIMCON</t>
  </si>
  <si>
    <t>TR-596</t>
  </si>
  <si>
    <t>TR-593</t>
  </si>
  <si>
    <t>TR-598</t>
  </si>
  <si>
    <t>TR-595</t>
  </si>
  <si>
    <t>TR-597</t>
  </si>
  <si>
    <t>Amaram Enterprise Srl</t>
  </si>
  <si>
    <t>NI-430</t>
  </si>
  <si>
    <t>Cooperativa Nacional de Servicios Judiciales, COOPNASEJU, noviembre 2025</t>
  </si>
  <si>
    <t>NI-429</t>
  </si>
  <si>
    <t>TR-599</t>
  </si>
  <si>
    <t>Ric &amp; Jul Solutions Grafic</t>
  </si>
  <si>
    <t>TR-601</t>
  </si>
  <si>
    <t>TR-600</t>
  </si>
  <si>
    <t>NI-431</t>
  </si>
  <si>
    <t>NI-432</t>
  </si>
  <si>
    <t>Ck-10412</t>
  </si>
  <si>
    <t>Ck-10413</t>
  </si>
  <si>
    <t>Ck-10414</t>
  </si>
  <si>
    <t>Contratación de servicios corrector de estilo a Luis Ernesto Perez Casanovas</t>
  </si>
  <si>
    <t>Dieta por traslado a la provincia San Cristóbal a José Macías el 06/11/2025</t>
  </si>
  <si>
    <t>Remuneración extraordinaria Mariam Athill, noviembre 2025</t>
  </si>
  <si>
    <t>Gastos de bolsillo a magistrado para participación en el XXI Curso Interamericano de Elecciones y democracia en Bogotá, Colombia</t>
  </si>
  <si>
    <t>Servicio prestado por docencia a Wendy Mariana Gómez Rivera</t>
  </si>
  <si>
    <t>Tesorería Nacional (Asignación Presupuestaria) noviembre 2025</t>
  </si>
  <si>
    <t>Fondo de previsión Social Jueces, Juezas y Secretario General, noviembre 2025</t>
  </si>
  <si>
    <t>Padrón Office Supply Srl</t>
  </si>
  <si>
    <t>Glassella Pastelería Srl</t>
  </si>
  <si>
    <t>Mirla V. Sánchez Noble (Cheque Liquidable)</t>
  </si>
  <si>
    <t>Angélica Marcela Lalondriz</t>
  </si>
  <si>
    <t>Reembolso por cambio de asiento a magistrada por viaje a asunción Paraguay a conferencia de UNIORE</t>
  </si>
  <si>
    <t>Dieta a personal que brindo apoyo en la publicación del libro reformas</t>
  </si>
  <si>
    <t>Dieta a servidores que brindaron asistencia en evento publicación del libro reformas</t>
  </si>
  <si>
    <t>Dirección General de Impuestos Internos IR-3 octubre 2025</t>
  </si>
  <si>
    <t>Dirección General de Impuestos Internos IR-17 octubre 2025</t>
  </si>
  <si>
    <t>Dirección General de Impuestos Internos IT-1 octubre 2025</t>
  </si>
  <si>
    <t>Nómina bono vacacional noviembre 2025</t>
  </si>
  <si>
    <t>Nómina honorarios por servicios prestado en el extranjero Emmanuel Zorilla, octubre 2025</t>
  </si>
  <si>
    <t>Nómina honorarios por servicios prestado en el extranjero Rafael Espinal, octubre 2025</t>
  </si>
  <si>
    <t>Nómina honorarios por servicios prestado en el extranjero Elisa Murray, octubre 2025</t>
  </si>
  <si>
    <t>Nómina honorarios por servicios prestado en el extranjero María de Luna, octubre 2025</t>
  </si>
  <si>
    <t>Nómina Servidores fijos noviembre 2025</t>
  </si>
  <si>
    <t>Nómina jueces suplentes noviembre 2025</t>
  </si>
  <si>
    <t>Nómina honorarios por servicios prestado Marisol Tobal noviembre 2025</t>
  </si>
  <si>
    <t>Nómina dieta voces del TSE noviembre 2025</t>
  </si>
  <si>
    <t>Nómina dieta protocolo noviembre 2025</t>
  </si>
  <si>
    <t>Nómina compensación militares, noviembre 2025</t>
  </si>
  <si>
    <t>Viático a inspector y chofer por traslado a provincias el 28/10/2025</t>
  </si>
  <si>
    <t>Viático a inspector y chofer por traslado a provincias el 29/10/2025</t>
  </si>
  <si>
    <t>Viático a servidores que se trasladaron a ofic de Santiago a realizar mantenimiento</t>
  </si>
  <si>
    <t>Viático a personal que brindo asistencia en Taller</t>
  </si>
  <si>
    <t>Viático a chofer e inspector por traslado a provincias el día 06/11/2025</t>
  </si>
  <si>
    <t>Viático a chofer e inspector por traslado a provincias el día 07/11/2025</t>
  </si>
  <si>
    <t>Viático por traslado y hospedaje a Oficina Servicio al Ciudadano Santiago</t>
  </si>
  <si>
    <t>Viático en zona metropolitana por viaje institucional a San Cristóbal el 06/11/2025</t>
  </si>
  <si>
    <t>Dieta a colaboradores por brindar asistencia en Taller el día 01/11/2025</t>
  </si>
  <si>
    <t>TR-602</t>
  </si>
  <si>
    <t>NI-434</t>
  </si>
  <si>
    <t>NI-433</t>
  </si>
  <si>
    <t>TR-608</t>
  </si>
  <si>
    <t>Delta Comercial S A</t>
  </si>
  <si>
    <t>TR-611</t>
  </si>
  <si>
    <t>Distribuidora Lagares, Sr</t>
  </si>
  <si>
    <t>TR-603</t>
  </si>
  <si>
    <t>TR-607</t>
  </si>
  <si>
    <t>Agua Planeta Azul</t>
  </si>
  <si>
    <t>TR-606</t>
  </si>
  <si>
    <t>Ci Comunicacion Integral,</t>
  </si>
  <si>
    <t>TR-605</t>
  </si>
  <si>
    <t>Nestevez Servicios de Comunicaciones</t>
  </si>
  <si>
    <t>TR-604</t>
  </si>
  <si>
    <t>Tecnas Eirl</t>
  </si>
  <si>
    <t>TR-612</t>
  </si>
  <si>
    <t>Sisalril Subsidio Maternidad</t>
  </si>
  <si>
    <t>TR-613</t>
  </si>
  <si>
    <t>Humano Seguros, Sa</t>
  </si>
  <si>
    <t>TR-614</t>
  </si>
  <si>
    <t>TR-610</t>
  </si>
  <si>
    <t>Comisiones bancarias noviembre 2025</t>
  </si>
  <si>
    <t>Ck-10415</t>
  </si>
  <si>
    <t>Ck-10416</t>
  </si>
  <si>
    <t>Marijo Tienda De Regalos, Srl</t>
  </si>
  <si>
    <t>Depósito- Sobrante Ck 10395 Df 1/10/2025</t>
  </si>
  <si>
    <t>Depósito- Sobrante Ck-10394</t>
  </si>
  <si>
    <t>Depósito- Sobrante Ck-10396</t>
  </si>
  <si>
    <t>Compañía Dominicana de Teléfonos</t>
  </si>
  <si>
    <t>Servicio prestado como ascensorista a Pablo De Jesús de La Nuez</t>
  </si>
  <si>
    <t xml:space="preserve">Premio a la excelencia a Manuel Garcia, por motivo conmemoración día internacional del hombre </t>
  </si>
  <si>
    <t>Cooperativa De Ahorro, Crédito y servicios múltiples COOPTSE, noviembre 2025</t>
  </si>
  <si>
    <t>Servicio prestado por docencia a Susana Alt. Bernabé Gonzalez</t>
  </si>
  <si>
    <t>Viático a servidores por traslado a Oficina de servicio al Ciudadano Santiago a realizar trabajos</t>
  </si>
  <si>
    <t>Depósito- Sobrante Ck 10398 d/f 1/10/2025</t>
  </si>
  <si>
    <t>Depósito- Sobrante Ck 10392 Df 1/10/2025</t>
  </si>
  <si>
    <t>CI Comunicación Integral,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</si>
</sst>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3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165" fontId="5" fillId="0" borderId="2" xfId="1" applyFont="1" applyFill="1" applyBorder="1" applyAlignment="1">
      <alignment horizontal="left"/>
    </xf>
    <xf numFmtId="0" fontId="6" fillId="0" borderId="0" xfId="0" applyFont="1" applyFill="1"/>
    <xf numFmtId="165" fontId="2" fillId="0" borderId="0" xfId="1" applyFont="1" applyFill="1" applyAlignment="1"/>
    <xf numFmtId="165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65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165" fontId="5" fillId="0" borderId="6" xfId="1" applyFont="1" applyFill="1" applyBorder="1" applyAlignment="1">
      <alignment horizontal="left"/>
    </xf>
    <xf numFmtId="165" fontId="5" fillId="0" borderId="6" xfId="1" applyFont="1" applyFill="1" applyBorder="1" applyAlignment="1">
      <alignment horizontal="right"/>
    </xf>
    <xf numFmtId="165" fontId="5" fillId="0" borderId="6" xfId="1" applyFont="1" applyFill="1" applyBorder="1" applyAlignment="1"/>
    <xf numFmtId="165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165" fontId="5" fillId="0" borderId="3" xfId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165" fontId="4" fillId="0" borderId="1" xfId="1" applyFont="1" applyFill="1" applyBorder="1" applyAlignment="1">
      <alignment horizontal="right"/>
    </xf>
    <xf numFmtId="165" fontId="4" fillId="0" borderId="1" xfId="1" applyFont="1" applyFill="1" applyBorder="1" applyAlignment="1"/>
    <xf numFmtId="165" fontId="2" fillId="0" borderId="0" xfId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67" fontId="4" fillId="24" borderId="1" xfId="0" applyNumberFormat="1" applyFont="1" applyFill="1" applyBorder="1" applyAlignment="1">
      <alignment horizontal="center"/>
    </xf>
    <xf numFmtId="1" fontId="4" fillId="24" borderId="1" xfId="0" applyNumberFormat="1" applyFont="1" applyFill="1" applyBorder="1" applyAlignment="1">
      <alignment horizontal="left"/>
    </xf>
    <xf numFmtId="0" fontId="4" fillId="24" borderId="1" xfId="0" applyFont="1" applyFill="1" applyBorder="1" applyAlignment="1">
      <alignment horizontal="left" vertical="center" wrapText="1"/>
    </xf>
    <xf numFmtId="0" fontId="6" fillId="24" borderId="0" xfId="0" applyFont="1" applyFill="1"/>
    <xf numFmtId="165" fontId="28" fillId="24" borderId="1" xfId="1" applyFont="1" applyFill="1" applyBorder="1" applyAlignment="1">
      <alignment horizontal="right" wrapText="1"/>
    </xf>
    <xf numFmtId="165" fontId="6" fillId="0" borderId="1" xfId="1" applyFont="1" applyFill="1" applyBorder="1"/>
    <xf numFmtId="165" fontId="4" fillId="24" borderId="1" xfId="1" applyFont="1" applyFill="1" applyBorder="1" applyAlignment="1">
      <alignment horizontal="right" wrapText="1"/>
    </xf>
    <xf numFmtId="165" fontId="2" fillId="0" borderId="0" xfId="1" applyFont="1" applyFill="1"/>
    <xf numFmtId="165" fontId="2" fillId="0" borderId="0" xfId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165" fontId="0" fillId="0" borderId="0" xfId="1" applyFont="1" applyAlignment="1">
      <alignment horizontal="right"/>
    </xf>
    <xf numFmtId="165" fontId="29" fillId="0" borderId="0" xfId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4" fontId="4" fillId="0" borderId="0" xfId="0" applyNumberFormat="1" applyFont="1" applyFill="1" applyAlignment="1">
      <alignment horizontal="center"/>
    </xf>
    <xf numFmtId="165" fontId="30" fillId="0" borderId="0" xfId="1" applyFont="1" applyFill="1" applyBorder="1" applyAlignment="1">
      <alignment horizontal="center"/>
    </xf>
    <xf numFmtId="4" fontId="4" fillId="0" borderId="1" xfId="1" applyNumberFormat="1" applyFont="1" applyFill="1" applyBorder="1" applyAlignment="1"/>
    <xf numFmtId="0" fontId="6" fillId="0" borderId="1" xfId="1" applyNumberFormat="1" applyFont="1" applyFill="1" applyBorder="1"/>
    <xf numFmtId="165" fontId="4" fillId="24" borderId="1" xfId="1" applyFont="1" applyFill="1" applyBorder="1" applyAlignment="1">
      <alignment horizontal="right"/>
    </xf>
    <xf numFmtId="165" fontId="6" fillId="0" borderId="0" xfId="1" applyFont="1" applyFill="1"/>
    <xf numFmtId="0" fontId="6" fillId="0" borderId="1" xfId="0" applyFont="1" applyFill="1" applyBorder="1"/>
    <xf numFmtId="165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1" applyNumberFormat="1" applyFont="1" applyFill="1" applyBorder="1"/>
    <xf numFmtId="4" fontId="4" fillId="0" borderId="0" xfId="1" applyNumberFormat="1" applyFont="1" applyFill="1" applyBorder="1" applyAlignment="1"/>
    <xf numFmtId="165" fontId="4" fillId="24" borderId="0" xfId="1" applyFont="1" applyFill="1" applyBorder="1" applyAlignment="1">
      <alignment horizontal="right" wrapText="1"/>
    </xf>
  </cellXfs>
  <cellStyles count="73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illares 7" xfId="71"/>
    <cellStyle name="Moneda 2" xfId="16"/>
    <cellStyle name="Moneda 2 2" xfId="72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C3F7D.E6F303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4914900</xdr:colOff>
      <xdr:row>0</xdr:row>
      <xdr:rowOff>114300</xdr:rowOff>
    </xdr:from>
    <xdr:to>
      <xdr:col>2</xdr:col>
      <xdr:colOff>6298299</xdr:colOff>
      <xdr:row>6</xdr:row>
      <xdr:rowOff>114300</xdr:rowOff>
    </xdr:to>
    <xdr:pic>
      <xdr:nvPicPr>
        <xdr:cNvPr id="5" name="Imagen 4" descr="cid:image001.png@01DC3F7D.E6F303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14300"/>
          <a:ext cx="1383399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2"/>
  <sheetViews>
    <sheetView showGridLines="0" tabSelected="1" view="pageBreakPreview" zoomScale="50" zoomScaleNormal="50" zoomScaleSheetLayoutView="50" workbookViewId="0">
      <selection activeCell="C17" sqref="C17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12.42578125" style="10" customWidth="1"/>
    <col min="4" max="4" width="37.140625" style="15" customWidth="1"/>
    <col min="5" max="5" width="35.85546875" style="7" customWidth="1"/>
    <col min="6" max="6" width="37.140625" style="3" customWidth="1"/>
    <col min="7" max="8" width="34.140625" style="3" bestFit="1" customWidth="1"/>
    <col min="9" max="16384" width="32.7109375" style="3"/>
  </cols>
  <sheetData>
    <row r="1" spans="1:6" ht="20.100000000000001" customHeight="1" x14ac:dyDescent="0.45">
      <c r="A1" s="1"/>
      <c r="B1" s="12"/>
      <c r="C1" s="2"/>
      <c r="D1" s="27"/>
      <c r="E1" s="8"/>
    </row>
    <row r="2" spans="1:6" ht="20.100000000000001" customHeight="1" x14ac:dyDescent="0.45">
      <c r="A2" s="11"/>
      <c r="B2" s="12"/>
      <c r="C2" s="2"/>
      <c r="D2" s="27"/>
      <c r="E2" s="8"/>
    </row>
    <row r="3" spans="1:6" ht="20.100000000000001" customHeight="1" x14ac:dyDescent="0.45">
      <c r="A3" s="1"/>
      <c r="B3" s="12"/>
      <c r="C3"/>
      <c r="D3" s="27"/>
      <c r="E3" s="8"/>
    </row>
    <row r="4" spans="1:6" ht="19.5" customHeight="1" x14ac:dyDescent="0.45">
      <c r="A4" s="1"/>
      <c r="B4" s="12"/>
      <c r="C4" s="2"/>
      <c r="D4" s="27"/>
      <c r="E4" s="8"/>
    </row>
    <row r="5" spans="1:6" ht="19.5" customHeight="1" x14ac:dyDescent="0.45">
      <c r="A5" s="1"/>
      <c r="B5" s="12"/>
      <c r="C5" s="2"/>
      <c r="D5" s="27"/>
      <c r="E5" s="8"/>
    </row>
    <row r="6" spans="1:6" ht="20.100000000000001" customHeight="1" x14ac:dyDescent="0.45">
      <c r="A6" s="1"/>
      <c r="B6" s="12"/>
      <c r="C6" s="2"/>
      <c r="D6" s="27"/>
      <c r="E6" s="8"/>
    </row>
    <row r="7" spans="1:6" ht="31.5" customHeight="1" x14ac:dyDescent="0.45">
      <c r="A7" s="54" t="s">
        <v>7</v>
      </c>
      <c r="B7" s="54"/>
      <c r="C7" s="54"/>
      <c r="D7" s="54"/>
      <c r="E7" s="54"/>
      <c r="F7" s="54"/>
    </row>
    <row r="8" spans="1:6" ht="31.5" customHeight="1" x14ac:dyDescent="0.45">
      <c r="A8" s="55" t="s">
        <v>5</v>
      </c>
      <c r="B8" s="55"/>
      <c r="C8" s="55"/>
      <c r="D8" s="55"/>
      <c r="E8" s="55"/>
      <c r="F8" s="55"/>
    </row>
    <row r="9" spans="1:6" ht="25.5" customHeight="1" x14ac:dyDescent="0.45">
      <c r="A9" s="56" t="s">
        <v>9</v>
      </c>
      <c r="B9" s="56"/>
      <c r="C9" s="56"/>
      <c r="D9" s="56"/>
      <c r="E9" s="56"/>
      <c r="F9" s="56"/>
    </row>
    <row r="10" spans="1:6" ht="25.5" customHeight="1" x14ac:dyDescent="0.45">
      <c r="A10" s="57" t="s">
        <v>39</v>
      </c>
      <c r="B10" s="57"/>
      <c r="C10" s="57"/>
      <c r="D10" s="57"/>
      <c r="E10" s="57"/>
      <c r="F10" s="57"/>
    </row>
    <row r="11" spans="1:6" ht="31.5" customHeight="1" thickBot="1" x14ac:dyDescent="0.5">
      <c r="A11" s="58" t="s">
        <v>4</v>
      </c>
      <c r="B11" s="58"/>
      <c r="C11" s="58"/>
      <c r="D11" s="58"/>
      <c r="E11" s="58"/>
      <c r="F11" s="58"/>
    </row>
    <row r="12" spans="1:6" ht="42" customHeight="1" thickBot="1" x14ac:dyDescent="0.5">
      <c r="A12" s="53"/>
      <c r="B12" s="53"/>
      <c r="C12" s="53"/>
      <c r="D12" s="53"/>
      <c r="E12" s="53"/>
    </row>
    <row r="13" spans="1:6" ht="46.5" customHeight="1" thickBot="1" x14ac:dyDescent="0.5">
      <c r="A13" s="4" t="s">
        <v>3</v>
      </c>
      <c r="B13" s="13" t="s">
        <v>2</v>
      </c>
      <c r="C13" s="5" t="s">
        <v>1</v>
      </c>
      <c r="D13" s="22" t="s">
        <v>0</v>
      </c>
      <c r="E13" s="22" t="s">
        <v>12</v>
      </c>
      <c r="F13" s="20" t="s">
        <v>6</v>
      </c>
    </row>
    <row r="14" spans="1:6" ht="65.25" customHeight="1" x14ac:dyDescent="0.45">
      <c r="A14" s="21">
        <v>45962</v>
      </c>
      <c r="B14" s="16"/>
      <c r="C14" s="17" t="s">
        <v>8</v>
      </c>
      <c r="D14" s="18"/>
      <c r="E14" s="19"/>
      <c r="F14" s="33">
        <v>393910331.5899992</v>
      </c>
    </row>
    <row r="15" spans="1:6" ht="58.5" customHeight="1" x14ac:dyDescent="0.45">
      <c r="A15" s="23">
        <v>45964</v>
      </c>
      <c r="B15" s="24" t="s">
        <v>40</v>
      </c>
      <c r="C15" s="28" t="s">
        <v>10</v>
      </c>
      <c r="D15" s="25"/>
      <c r="E15" s="26">
        <v>50000</v>
      </c>
      <c r="F15" s="35">
        <f>F14-E15+D15</f>
        <v>393860331.5899992</v>
      </c>
    </row>
    <row r="16" spans="1:6" s="6" customFormat="1" ht="58.5" customHeight="1" x14ac:dyDescent="0.45">
      <c r="A16" s="23">
        <v>45964</v>
      </c>
      <c r="B16" s="24" t="s">
        <v>41</v>
      </c>
      <c r="C16" s="28" t="s">
        <v>11</v>
      </c>
      <c r="D16" s="25"/>
      <c r="E16" s="26">
        <v>25000</v>
      </c>
      <c r="F16" s="35">
        <f>F15-E16+D16</f>
        <v>393835331.5899992</v>
      </c>
    </row>
    <row r="17" spans="1:6" s="6" customFormat="1" ht="58.5" customHeight="1" x14ac:dyDescent="0.45">
      <c r="A17" s="23">
        <v>45964</v>
      </c>
      <c r="B17" s="24" t="s">
        <v>42</v>
      </c>
      <c r="C17" s="28" t="s">
        <v>18</v>
      </c>
      <c r="D17" s="25"/>
      <c r="E17" s="26">
        <v>25000</v>
      </c>
      <c r="F17" s="35">
        <f t="shared" ref="F17:F81" si="0">F16-E17+D17</f>
        <v>393810331.5899992</v>
      </c>
    </row>
    <row r="18" spans="1:6" s="6" customFormat="1" ht="58.5" customHeight="1" x14ac:dyDescent="0.45">
      <c r="A18" s="23">
        <v>45964</v>
      </c>
      <c r="B18" s="24" t="s">
        <v>43</v>
      </c>
      <c r="C18" s="28" t="s">
        <v>156</v>
      </c>
      <c r="D18" s="25"/>
      <c r="E18" s="26">
        <v>25000</v>
      </c>
      <c r="F18" s="35">
        <f t="shared" si="0"/>
        <v>393785331.5899992</v>
      </c>
    </row>
    <row r="19" spans="1:6" s="6" customFormat="1" ht="58.5" customHeight="1" x14ac:dyDescent="0.45">
      <c r="A19" s="23">
        <v>45964</v>
      </c>
      <c r="B19" s="24" t="s">
        <v>44</v>
      </c>
      <c r="C19" s="28" t="s">
        <v>19</v>
      </c>
      <c r="D19" s="25"/>
      <c r="E19" s="26">
        <v>25000</v>
      </c>
      <c r="F19" s="35">
        <f t="shared" si="0"/>
        <v>393760331.5899992</v>
      </c>
    </row>
    <row r="20" spans="1:6" s="6" customFormat="1" ht="58.5" customHeight="1" x14ac:dyDescent="0.45">
      <c r="A20" s="23">
        <v>45964</v>
      </c>
      <c r="B20" s="24" t="s">
        <v>45</v>
      </c>
      <c r="C20" s="28" t="s">
        <v>34</v>
      </c>
      <c r="D20" s="25"/>
      <c r="E20" s="26">
        <v>25000</v>
      </c>
      <c r="F20" s="35">
        <f t="shared" si="0"/>
        <v>393735331.5899992</v>
      </c>
    </row>
    <row r="21" spans="1:6" s="6" customFormat="1" ht="58.5" customHeight="1" x14ac:dyDescent="0.45">
      <c r="A21" s="23">
        <v>45964</v>
      </c>
      <c r="B21" s="24" t="s">
        <v>46</v>
      </c>
      <c r="C21" s="28" t="s">
        <v>164</v>
      </c>
      <c r="D21" s="34"/>
      <c r="E21" s="26">
        <v>1290258.21</v>
      </c>
      <c r="F21" s="35">
        <f t="shared" si="0"/>
        <v>392445073.37999922</v>
      </c>
    </row>
    <row r="22" spans="1:6" s="6" customFormat="1" ht="58.5" customHeight="1" x14ac:dyDescent="0.45">
      <c r="A22" s="23">
        <v>45964</v>
      </c>
      <c r="B22" s="24" t="s">
        <v>47</v>
      </c>
      <c r="C22" s="28" t="s">
        <v>157</v>
      </c>
      <c r="D22" s="25"/>
      <c r="E22" s="26">
        <v>4050</v>
      </c>
      <c r="F22" s="35">
        <f t="shared" si="0"/>
        <v>392441023.37999922</v>
      </c>
    </row>
    <row r="23" spans="1:6" s="6" customFormat="1" ht="58.5" customHeight="1" x14ac:dyDescent="0.45">
      <c r="A23" s="23">
        <v>45964</v>
      </c>
      <c r="B23" s="24"/>
      <c r="C23" s="28" t="s">
        <v>210</v>
      </c>
      <c r="D23" s="25">
        <v>906</v>
      </c>
      <c r="E23" s="26"/>
      <c r="F23" s="35">
        <f t="shared" si="0"/>
        <v>392441929.37999922</v>
      </c>
    </row>
    <row r="24" spans="1:6" s="6" customFormat="1" ht="58.5" customHeight="1" x14ac:dyDescent="0.45">
      <c r="A24" s="23">
        <v>45964</v>
      </c>
      <c r="B24" s="24" t="s">
        <v>48</v>
      </c>
      <c r="C24" s="28" t="s">
        <v>49</v>
      </c>
      <c r="D24" s="25"/>
      <c r="E24" s="26">
        <v>6780</v>
      </c>
      <c r="F24" s="35">
        <f t="shared" si="0"/>
        <v>392435149.37999922</v>
      </c>
    </row>
    <row r="25" spans="1:6" s="6" customFormat="1" ht="58.5" customHeight="1" x14ac:dyDescent="0.45">
      <c r="A25" s="23">
        <v>45964</v>
      </c>
      <c r="B25" s="24"/>
      <c r="C25" s="28" t="s">
        <v>219</v>
      </c>
      <c r="D25" s="25">
        <v>925</v>
      </c>
      <c r="E25" s="26"/>
      <c r="F25" s="35">
        <f t="shared" si="0"/>
        <v>392436074.37999922</v>
      </c>
    </row>
    <row r="26" spans="1:6" s="6" customFormat="1" ht="58.5" customHeight="1" x14ac:dyDescent="0.45">
      <c r="A26" s="23">
        <v>45964</v>
      </c>
      <c r="B26" s="24"/>
      <c r="C26" s="28" t="s">
        <v>220</v>
      </c>
      <c r="D26" s="25">
        <v>22012</v>
      </c>
      <c r="E26" s="26"/>
      <c r="F26" s="35">
        <f t="shared" si="0"/>
        <v>392458086.37999922</v>
      </c>
    </row>
    <row r="27" spans="1:6" s="6" customFormat="1" ht="70.5" customHeight="1" x14ac:dyDescent="0.45">
      <c r="A27" s="23">
        <v>45964</v>
      </c>
      <c r="B27" s="24" t="s">
        <v>50</v>
      </c>
      <c r="C27" s="28" t="s">
        <v>158</v>
      </c>
      <c r="D27" s="25"/>
      <c r="E27" s="26">
        <v>21098.36</v>
      </c>
      <c r="F27" s="35">
        <f t="shared" si="0"/>
        <v>392436988.01999921</v>
      </c>
    </row>
    <row r="28" spans="1:6" s="6" customFormat="1" ht="58.5" customHeight="1" x14ac:dyDescent="0.45">
      <c r="A28" s="23">
        <v>45964</v>
      </c>
      <c r="B28" s="24" t="s">
        <v>51</v>
      </c>
      <c r="C28" s="28" t="s">
        <v>175</v>
      </c>
      <c r="D28" s="25"/>
      <c r="E28" s="26">
        <v>3850</v>
      </c>
      <c r="F28" s="35">
        <f t="shared" si="0"/>
        <v>392433138.01999921</v>
      </c>
    </row>
    <row r="29" spans="1:6" s="6" customFormat="1" ht="58.5" customHeight="1" x14ac:dyDescent="0.45">
      <c r="A29" s="23">
        <v>45964</v>
      </c>
      <c r="B29" s="24" t="s">
        <v>52</v>
      </c>
      <c r="C29" s="28" t="s">
        <v>176</v>
      </c>
      <c r="D29" s="25"/>
      <c r="E29" s="26">
        <v>3850</v>
      </c>
      <c r="F29" s="35">
        <f t="shared" si="0"/>
        <v>392429288.01999921</v>
      </c>
    </row>
    <row r="30" spans="1:6" s="6" customFormat="1" ht="58.5" customHeight="1" x14ac:dyDescent="0.45">
      <c r="A30" s="23">
        <v>45964</v>
      </c>
      <c r="B30" s="24" t="s">
        <v>53</v>
      </c>
      <c r="C30" s="28" t="s">
        <v>17</v>
      </c>
      <c r="D30" s="25"/>
      <c r="E30" s="26">
        <v>9540</v>
      </c>
      <c r="F30" s="35">
        <f t="shared" si="0"/>
        <v>392419748.01999921</v>
      </c>
    </row>
    <row r="31" spans="1:6" s="6" customFormat="1" ht="76.5" customHeight="1" x14ac:dyDescent="0.45">
      <c r="A31" s="23">
        <v>45965</v>
      </c>
      <c r="B31" s="24" t="s">
        <v>54</v>
      </c>
      <c r="C31" s="28" t="s">
        <v>165</v>
      </c>
      <c r="D31" s="25"/>
      <c r="E31" s="26">
        <v>126917.56</v>
      </c>
      <c r="F31" s="35">
        <f t="shared" si="0"/>
        <v>392292830.4599992</v>
      </c>
    </row>
    <row r="32" spans="1:6" s="6" customFormat="1" ht="76.5" customHeight="1" x14ac:dyDescent="0.45">
      <c r="A32" s="23">
        <v>45965</v>
      </c>
      <c r="B32" s="24" t="s">
        <v>55</v>
      </c>
      <c r="C32" s="28" t="s">
        <v>166</v>
      </c>
      <c r="D32" s="25"/>
      <c r="E32" s="26">
        <v>55705.23</v>
      </c>
      <c r="F32" s="35">
        <f t="shared" si="0"/>
        <v>392237125.22999918</v>
      </c>
    </row>
    <row r="33" spans="1:6" s="6" customFormat="1" ht="76.5" customHeight="1" x14ac:dyDescent="0.45">
      <c r="A33" s="23">
        <v>45965</v>
      </c>
      <c r="B33" s="24" t="s">
        <v>55</v>
      </c>
      <c r="C33" s="28" t="s">
        <v>167</v>
      </c>
      <c r="D33" s="25"/>
      <c r="E33" s="26">
        <v>63312.52</v>
      </c>
      <c r="F33" s="35">
        <f t="shared" si="0"/>
        <v>392173812.7099992</v>
      </c>
    </row>
    <row r="34" spans="1:6" s="6" customFormat="1" ht="76.5" customHeight="1" x14ac:dyDescent="0.45">
      <c r="A34" s="23">
        <v>45965</v>
      </c>
      <c r="B34" s="24" t="s">
        <v>55</v>
      </c>
      <c r="C34" s="28" t="s">
        <v>168</v>
      </c>
      <c r="D34" s="25"/>
      <c r="E34" s="26">
        <v>108352.93</v>
      </c>
      <c r="F34" s="35">
        <f t="shared" si="0"/>
        <v>392065459.7799992</v>
      </c>
    </row>
    <row r="35" spans="1:6" s="6" customFormat="1" ht="58.5" customHeight="1" x14ac:dyDescent="0.45">
      <c r="A35" s="23">
        <v>45965</v>
      </c>
      <c r="B35" s="24"/>
      <c r="C35" s="28" t="s">
        <v>56</v>
      </c>
      <c r="D35" s="25">
        <v>4361</v>
      </c>
      <c r="E35" s="25"/>
      <c r="F35" s="35">
        <f t="shared" si="0"/>
        <v>392069820.7799992</v>
      </c>
    </row>
    <row r="36" spans="1:6" s="6" customFormat="1" ht="58.5" customHeight="1" x14ac:dyDescent="0.45">
      <c r="A36" s="23">
        <v>45965</v>
      </c>
      <c r="B36" s="24"/>
      <c r="C36" s="28" t="s">
        <v>57</v>
      </c>
      <c r="D36" s="25">
        <v>395</v>
      </c>
      <c r="E36" s="26"/>
      <c r="F36" s="35">
        <f t="shared" si="0"/>
        <v>392070215.7799992</v>
      </c>
    </row>
    <row r="37" spans="1:6" s="6" customFormat="1" ht="58.5" customHeight="1" x14ac:dyDescent="0.45">
      <c r="A37" s="23">
        <v>45965</v>
      </c>
      <c r="B37" s="24" t="s">
        <v>58</v>
      </c>
      <c r="C37" s="28" t="s">
        <v>59</v>
      </c>
      <c r="D37" s="25"/>
      <c r="E37" s="26">
        <v>4080896.14</v>
      </c>
      <c r="F37" s="35">
        <f t="shared" si="0"/>
        <v>387989319.63999921</v>
      </c>
    </row>
    <row r="38" spans="1:6" s="6" customFormat="1" ht="69" customHeight="1" x14ac:dyDescent="0.45">
      <c r="A38" s="23">
        <v>45966</v>
      </c>
      <c r="B38" s="24" t="s">
        <v>60</v>
      </c>
      <c r="C38" s="28" t="s">
        <v>159</v>
      </c>
      <c r="D38" s="25"/>
      <c r="E38" s="26">
        <v>1500</v>
      </c>
      <c r="F38" s="35">
        <f t="shared" si="0"/>
        <v>387987819.63999921</v>
      </c>
    </row>
    <row r="39" spans="1:6" s="6" customFormat="1" ht="69" customHeight="1" x14ac:dyDescent="0.45">
      <c r="A39" s="23">
        <v>45966</v>
      </c>
      <c r="B39" s="24" t="s">
        <v>61</v>
      </c>
      <c r="C39" s="31" t="s">
        <v>160</v>
      </c>
      <c r="D39" s="25"/>
      <c r="E39" s="26">
        <v>2250</v>
      </c>
      <c r="F39" s="35">
        <f t="shared" si="0"/>
        <v>387985569.63999921</v>
      </c>
    </row>
    <row r="40" spans="1:6" s="6" customFormat="1" ht="69" customHeight="1" x14ac:dyDescent="0.45">
      <c r="A40" s="23">
        <v>45966</v>
      </c>
      <c r="B40" s="24" t="s">
        <v>62</v>
      </c>
      <c r="C40" s="28" t="s">
        <v>177</v>
      </c>
      <c r="D40" s="25"/>
      <c r="E40" s="26">
        <v>5300</v>
      </c>
      <c r="F40" s="35">
        <f t="shared" si="0"/>
        <v>387980269.63999921</v>
      </c>
    </row>
    <row r="41" spans="1:6" s="6" customFormat="1" ht="58.5" customHeight="1" x14ac:dyDescent="0.45">
      <c r="A41" s="23">
        <v>45966</v>
      </c>
      <c r="B41" s="24" t="s">
        <v>63</v>
      </c>
      <c r="C41" s="28" t="s">
        <v>161</v>
      </c>
      <c r="D41" s="25"/>
      <c r="E41" s="26">
        <v>4975461.46</v>
      </c>
      <c r="F41" s="35">
        <f t="shared" si="0"/>
        <v>383004808.17999923</v>
      </c>
    </row>
    <row r="42" spans="1:6" s="6" customFormat="1" ht="58.5" customHeight="1" x14ac:dyDescent="0.45">
      <c r="A42" s="23">
        <v>45966</v>
      </c>
      <c r="B42" s="24" t="s">
        <v>64</v>
      </c>
      <c r="C42" s="28" t="s">
        <v>65</v>
      </c>
      <c r="D42" s="25"/>
      <c r="E42" s="26">
        <v>4050</v>
      </c>
      <c r="F42" s="35">
        <f t="shared" si="0"/>
        <v>383000758.17999923</v>
      </c>
    </row>
    <row r="43" spans="1:6" s="6" customFormat="1" ht="58.5" customHeight="1" x14ac:dyDescent="0.45">
      <c r="A43" s="23">
        <v>45966</v>
      </c>
      <c r="B43" s="24" t="s">
        <v>66</v>
      </c>
      <c r="C43" s="28" t="s">
        <v>217</v>
      </c>
      <c r="D43" s="25"/>
      <c r="E43" s="26">
        <v>4050</v>
      </c>
      <c r="F43" s="35">
        <f t="shared" si="0"/>
        <v>382996708.17999923</v>
      </c>
    </row>
    <row r="44" spans="1:6" s="6" customFormat="1" ht="58.5" customHeight="1" x14ac:dyDescent="0.45">
      <c r="A44" s="23">
        <v>45966</v>
      </c>
      <c r="B44" s="24" t="s">
        <v>67</v>
      </c>
      <c r="C44" s="28" t="s">
        <v>68</v>
      </c>
      <c r="D44" s="25"/>
      <c r="E44" s="26">
        <v>32252.5</v>
      </c>
      <c r="F44" s="35">
        <f t="shared" si="0"/>
        <v>382964455.67999923</v>
      </c>
    </row>
    <row r="45" spans="1:6" s="6" customFormat="1" ht="58.5" customHeight="1" x14ac:dyDescent="0.45">
      <c r="A45" s="23">
        <v>45966</v>
      </c>
      <c r="B45" s="24" t="s">
        <v>69</v>
      </c>
      <c r="C45" s="28" t="s">
        <v>70</v>
      </c>
      <c r="D45" s="25"/>
      <c r="E45" s="26">
        <v>549654.6</v>
      </c>
      <c r="F45" s="35">
        <f t="shared" si="0"/>
        <v>382414801.07999921</v>
      </c>
    </row>
    <row r="46" spans="1:6" s="6" customFormat="1" ht="58.5" customHeight="1" x14ac:dyDescent="0.45">
      <c r="A46" s="23">
        <v>45966</v>
      </c>
      <c r="B46" s="24" t="s">
        <v>71</v>
      </c>
      <c r="C46" s="28" t="s">
        <v>13</v>
      </c>
      <c r="D46" s="25"/>
      <c r="E46" s="26">
        <v>16039.83</v>
      </c>
      <c r="F46" s="35">
        <f t="shared" si="0"/>
        <v>382398761.24999923</v>
      </c>
    </row>
    <row r="47" spans="1:6" s="6" customFormat="1" ht="58.5" customHeight="1" x14ac:dyDescent="0.45">
      <c r="A47" s="23">
        <v>45966</v>
      </c>
      <c r="B47" s="24"/>
      <c r="C47" s="28" t="s">
        <v>211</v>
      </c>
      <c r="D47" s="25">
        <v>1</v>
      </c>
      <c r="E47" s="26"/>
      <c r="F47" s="35">
        <f t="shared" si="0"/>
        <v>382398762.24999923</v>
      </c>
    </row>
    <row r="48" spans="1:6" s="6" customFormat="1" ht="58.5" customHeight="1" x14ac:dyDescent="0.45">
      <c r="A48" s="23">
        <v>45966</v>
      </c>
      <c r="B48" s="24"/>
      <c r="C48" s="28" t="s">
        <v>212</v>
      </c>
      <c r="D48" s="25">
        <v>12719</v>
      </c>
      <c r="E48" s="26"/>
      <c r="F48" s="35">
        <f t="shared" si="0"/>
        <v>382411481.24999923</v>
      </c>
    </row>
    <row r="49" spans="1:6" s="6" customFormat="1" ht="58.5" customHeight="1" x14ac:dyDescent="0.45">
      <c r="A49" s="23">
        <v>45967</v>
      </c>
      <c r="B49" s="24" t="s">
        <v>72</v>
      </c>
      <c r="C49" s="28" t="s">
        <v>213</v>
      </c>
      <c r="D49" s="25"/>
      <c r="E49" s="26">
        <v>601879.81000000006</v>
      </c>
      <c r="F49" s="35">
        <f t="shared" si="0"/>
        <v>381809601.43999922</v>
      </c>
    </row>
    <row r="50" spans="1:6" s="6" customFormat="1" ht="58.5" customHeight="1" x14ac:dyDescent="0.45">
      <c r="A50" s="23">
        <v>45967</v>
      </c>
      <c r="B50" s="24" t="s">
        <v>73</v>
      </c>
      <c r="C50" s="28" t="s">
        <v>14</v>
      </c>
      <c r="D50" s="51"/>
      <c r="E50" s="25">
        <v>430962.34</v>
      </c>
      <c r="F50" s="35">
        <f t="shared" si="0"/>
        <v>381378639.09999925</v>
      </c>
    </row>
    <row r="51" spans="1:6" s="6" customFormat="1" ht="58.5" customHeight="1" x14ac:dyDescent="0.45">
      <c r="A51" s="23">
        <v>45972</v>
      </c>
      <c r="B51" s="24" t="s">
        <v>74</v>
      </c>
      <c r="C51" s="28" t="s">
        <v>162</v>
      </c>
      <c r="D51" s="25"/>
      <c r="E51" s="26">
        <v>274904.98</v>
      </c>
      <c r="F51" s="35">
        <f t="shared" si="0"/>
        <v>381103734.11999923</v>
      </c>
    </row>
    <row r="52" spans="1:6" s="6" customFormat="1" ht="58.5" customHeight="1" x14ac:dyDescent="0.45">
      <c r="A52" s="23">
        <v>45972</v>
      </c>
      <c r="B52" s="24" t="s">
        <v>75</v>
      </c>
      <c r="C52" s="28" t="s">
        <v>163</v>
      </c>
      <c r="D52" s="25"/>
      <c r="E52" s="26">
        <v>75586.03</v>
      </c>
      <c r="F52" s="35">
        <f t="shared" si="0"/>
        <v>381028148.08999926</v>
      </c>
    </row>
    <row r="53" spans="1:6" s="6" customFormat="1" ht="58.5" customHeight="1" x14ac:dyDescent="0.45">
      <c r="A53" s="23">
        <v>45972</v>
      </c>
      <c r="B53" s="24" t="s">
        <v>76</v>
      </c>
      <c r="C53" s="28" t="s">
        <v>77</v>
      </c>
      <c r="D53" s="25"/>
      <c r="E53" s="26">
        <v>4500</v>
      </c>
      <c r="F53" s="35">
        <f t="shared" si="0"/>
        <v>381023648.08999926</v>
      </c>
    </row>
    <row r="54" spans="1:6" s="6" customFormat="1" ht="58.5" customHeight="1" x14ac:dyDescent="0.45">
      <c r="A54" s="23">
        <v>45972</v>
      </c>
      <c r="B54" s="24" t="s">
        <v>78</v>
      </c>
      <c r="C54" s="28" t="s">
        <v>178</v>
      </c>
      <c r="D54" s="25"/>
      <c r="E54" s="26">
        <v>9350</v>
      </c>
      <c r="F54" s="35">
        <f t="shared" si="0"/>
        <v>381014298.08999926</v>
      </c>
    </row>
    <row r="55" spans="1:6" s="6" customFormat="1" ht="58.5" customHeight="1" x14ac:dyDescent="0.45">
      <c r="A55" s="23">
        <v>45972</v>
      </c>
      <c r="B55" s="24" t="s">
        <v>79</v>
      </c>
      <c r="C55" s="28" t="s">
        <v>80</v>
      </c>
      <c r="D55" s="25"/>
      <c r="E55" s="26">
        <v>5085</v>
      </c>
      <c r="F55" s="35">
        <f t="shared" si="0"/>
        <v>381009213.08999926</v>
      </c>
    </row>
    <row r="56" spans="1:6" s="6" customFormat="1" ht="58.5" customHeight="1" x14ac:dyDescent="0.45">
      <c r="A56" s="23">
        <v>45972</v>
      </c>
      <c r="B56" s="24" t="s">
        <v>81</v>
      </c>
      <c r="C56" s="28" t="s">
        <v>155</v>
      </c>
      <c r="D56" s="25"/>
      <c r="E56" s="26">
        <v>59325</v>
      </c>
      <c r="F56" s="35">
        <f t="shared" si="0"/>
        <v>380949888.08999926</v>
      </c>
    </row>
    <row r="57" spans="1:6" s="6" customFormat="1" ht="58.5" customHeight="1" x14ac:dyDescent="0.45">
      <c r="A57" s="23">
        <v>45972</v>
      </c>
      <c r="B57" s="24" t="s">
        <v>82</v>
      </c>
      <c r="C57" s="28" t="s">
        <v>21</v>
      </c>
      <c r="D57" s="25"/>
      <c r="E57" s="25">
        <v>18080</v>
      </c>
      <c r="F57" s="35">
        <f t="shared" si="0"/>
        <v>380931808.08999926</v>
      </c>
    </row>
    <row r="58" spans="1:6" s="6" customFormat="1" ht="58.5" customHeight="1" x14ac:dyDescent="0.45">
      <c r="A58" s="23">
        <v>45972</v>
      </c>
      <c r="B58" s="24" t="s">
        <v>83</v>
      </c>
      <c r="C58" s="28" t="s">
        <v>31</v>
      </c>
      <c r="D58" s="51"/>
      <c r="E58" s="25">
        <v>115260</v>
      </c>
      <c r="F58" s="35">
        <f t="shared" si="0"/>
        <v>380816548.08999926</v>
      </c>
    </row>
    <row r="59" spans="1:6" s="6" customFormat="1" ht="58.5" customHeight="1" x14ac:dyDescent="0.45">
      <c r="A59" s="23">
        <v>45972</v>
      </c>
      <c r="B59" s="24" t="s">
        <v>84</v>
      </c>
      <c r="C59" s="28" t="s">
        <v>85</v>
      </c>
      <c r="D59" s="25"/>
      <c r="E59" s="26">
        <v>75000</v>
      </c>
      <c r="F59" s="35">
        <f t="shared" si="0"/>
        <v>380741548.08999926</v>
      </c>
    </row>
    <row r="60" spans="1:6" s="6" customFormat="1" ht="58.5" customHeight="1" x14ac:dyDescent="0.45">
      <c r="A60" s="23">
        <v>45972</v>
      </c>
      <c r="B60" s="24" t="s">
        <v>86</v>
      </c>
      <c r="C60" s="28" t="s">
        <v>87</v>
      </c>
      <c r="D60" s="25"/>
      <c r="E60" s="26">
        <v>13200</v>
      </c>
      <c r="F60" s="35">
        <f t="shared" si="0"/>
        <v>380728348.08999926</v>
      </c>
    </row>
    <row r="61" spans="1:6" s="6" customFormat="1" ht="58.5" customHeight="1" x14ac:dyDescent="0.45">
      <c r="A61" s="23">
        <v>45973</v>
      </c>
      <c r="B61" s="24" t="s">
        <v>144</v>
      </c>
      <c r="C61" s="28" t="s">
        <v>24</v>
      </c>
      <c r="D61" s="52"/>
      <c r="E61" s="25">
        <v>103850</v>
      </c>
      <c r="F61" s="35">
        <f t="shared" si="0"/>
        <v>380624498.08999926</v>
      </c>
    </row>
    <row r="62" spans="1:6" s="6" customFormat="1" ht="58.5" customHeight="1" x14ac:dyDescent="0.45">
      <c r="A62" s="23">
        <v>45973</v>
      </c>
      <c r="B62" s="24" t="s">
        <v>145</v>
      </c>
      <c r="C62" s="28" t="s">
        <v>20</v>
      </c>
      <c r="D62" s="52"/>
      <c r="E62" s="25">
        <v>148752.78</v>
      </c>
      <c r="F62" s="35">
        <f t="shared" si="0"/>
        <v>380475745.30999929</v>
      </c>
    </row>
    <row r="63" spans="1:6" s="6" customFormat="1" ht="58.5" customHeight="1" x14ac:dyDescent="0.45">
      <c r="A63" s="23">
        <v>45974</v>
      </c>
      <c r="B63" s="24" t="s">
        <v>146</v>
      </c>
      <c r="C63" s="28" t="s">
        <v>33</v>
      </c>
      <c r="D63" s="52"/>
      <c r="E63" s="25">
        <v>70000</v>
      </c>
      <c r="F63" s="35">
        <f t="shared" si="0"/>
        <v>380405745.30999929</v>
      </c>
    </row>
    <row r="64" spans="1:6" s="6" customFormat="1" ht="58.5" customHeight="1" x14ac:dyDescent="0.45">
      <c r="A64" s="23">
        <v>45975</v>
      </c>
      <c r="B64" s="24" t="s">
        <v>88</v>
      </c>
      <c r="C64" s="28" t="s">
        <v>179</v>
      </c>
      <c r="D64" s="25"/>
      <c r="E64" s="26">
        <v>3850</v>
      </c>
      <c r="F64" s="35">
        <f t="shared" si="0"/>
        <v>380401895.30999929</v>
      </c>
    </row>
    <row r="65" spans="1:6" s="6" customFormat="1" ht="58.5" customHeight="1" x14ac:dyDescent="0.45">
      <c r="A65" s="23">
        <v>45975</v>
      </c>
      <c r="B65" s="24" t="s">
        <v>89</v>
      </c>
      <c r="C65" s="28" t="s">
        <v>180</v>
      </c>
      <c r="D65" s="25"/>
      <c r="E65" s="26">
        <v>3850</v>
      </c>
      <c r="F65" s="35">
        <f t="shared" si="0"/>
        <v>380398045.30999929</v>
      </c>
    </row>
    <row r="66" spans="1:6" s="6" customFormat="1" ht="58.5" customHeight="1" x14ac:dyDescent="0.45">
      <c r="A66" s="23">
        <v>45975</v>
      </c>
      <c r="B66" s="24" t="s">
        <v>90</v>
      </c>
      <c r="C66" s="28" t="s">
        <v>91</v>
      </c>
      <c r="D66" s="25"/>
      <c r="E66" s="26">
        <v>155074.26</v>
      </c>
      <c r="F66" s="35">
        <f t="shared" si="0"/>
        <v>380242971.0499993</v>
      </c>
    </row>
    <row r="67" spans="1:6" s="6" customFormat="1" ht="58.5" customHeight="1" x14ac:dyDescent="0.45">
      <c r="A67" s="23">
        <v>45975</v>
      </c>
      <c r="B67" s="24" t="s">
        <v>92</v>
      </c>
      <c r="C67" s="28" t="s">
        <v>147</v>
      </c>
      <c r="D67" s="25"/>
      <c r="E67" s="26">
        <v>108000</v>
      </c>
      <c r="F67" s="35">
        <f t="shared" si="0"/>
        <v>380134971.0499993</v>
      </c>
    </row>
    <row r="68" spans="1:6" s="6" customFormat="1" ht="58.5" customHeight="1" x14ac:dyDescent="0.45">
      <c r="A68" s="23">
        <v>45975</v>
      </c>
      <c r="B68" s="24" t="s">
        <v>93</v>
      </c>
      <c r="C68" s="28" t="s">
        <v>23</v>
      </c>
      <c r="D68" s="25"/>
      <c r="E68" s="26">
        <v>12887.64</v>
      </c>
      <c r="F68" s="35">
        <f t="shared" si="0"/>
        <v>380122083.40999931</v>
      </c>
    </row>
    <row r="69" spans="1:6" s="6" customFormat="1" ht="58.5" customHeight="1" x14ac:dyDescent="0.45">
      <c r="A69" s="23">
        <v>45975</v>
      </c>
      <c r="B69" s="24" t="s">
        <v>94</v>
      </c>
      <c r="C69" s="28" t="s">
        <v>16</v>
      </c>
      <c r="D69" s="25"/>
      <c r="E69" s="26">
        <v>14125</v>
      </c>
      <c r="F69" s="35">
        <f t="shared" si="0"/>
        <v>380107958.40999931</v>
      </c>
    </row>
    <row r="70" spans="1:6" s="6" customFormat="1" ht="58.5" customHeight="1" x14ac:dyDescent="0.45">
      <c r="A70" s="23">
        <v>45975</v>
      </c>
      <c r="B70" s="24" t="s">
        <v>95</v>
      </c>
      <c r="C70" s="28" t="s">
        <v>214</v>
      </c>
      <c r="D70" s="25"/>
      <c r="E70" s="26">
        <v>1470</v>
      </c>
      <c r="F70" s="35">
        <f t="shared" si="0"/>
        <v>380106488.40999931</v>
      </c>
    </row>
    <row r="71" spans="1:6" s="6" customFormat="1" ht="58.5" customHeight="1" x14ac:dyDescent="0.45">
      <c r="A71" s="23">
        <v>45975</v>
      </c>
      <c r="B71" s="24" t="s">
        <v>96</v>
      </c>
      <c r="C71" s="28" t="s">
        <v>97</v>
      </c>
      <c r="D71" s="25"/>
      <c r="E71" s="26">
        <v>1470</v>
      </c>
      <c r="F71" s="35">
        <f t="shared" si="0"/>
        <v>380105018.40999931</v>
      </c>
    </row>
    <row r="72" spans="1:6" s="6" customFormat="1" ht="58.5" customHeight="1" x14ac:dyDescent="0.45">
      <c r="A72" s="23">
        <v>45975</v>
      </c>
      <c r="B72" s="24" t="s">
        <v>98</v>
      </c>
      <c r="C72" s="28" t="s">
        <v>99</v>
      </c>
      <c r="D72" s="25"/>
      <c r="E72" s="26">
        <v>2940</v>
      </c>
      <c r="F72" s="35">
        <f t="shared" si="0"/>
        <v>380102078.40999931</v>
      </c>
    </row>
    <row r="73" spans="1:6" s="6" customFormat="1" ht="58.5" customHeight="1" x14ac:dyDescent="0.45">
      <c r="A73" s="23">
        <v>45975</v>
      </c>
      <c r="B73" s="24" t="s">
        <v>100</v>
      </c>
      <c r="C73" s="28" t="s">
        <v>68</v>
      </c>
      <c r="D73" s="25"/>
      <c r="E73" s="26">
        <v>9025</v>
      </c>
      <c r="F73" s="35">
        <f t="shared" si="0"/>
        <v>380093053.40999931</v>
      </c>
    </row>
    <row r="74" spans="1:6" s="6" customFormat="1" ht="58.5" customHeight="1" x14ac:dyDescent="0.45">
      <c r="A74" s="23">
        <v>45975</v>
      </c>
      <c r="B74" s="24" t="s">
        <v>101</v>
      </c>
      <c r="C74" s="28" t="s">
        <v>30</v>
      </c>
      <c r="D74" s="25"/>
      <c r="E74" s="26">
        <v>62355</v>
      </c>
      <c r="F74" s="35">
        <f t="shared" si="0"/>
        <v>380030698.40999931</v>
      </c>
    </row>
    <row r="75" spans="1:6" s="6" customFormat="1" ht="58.5" customHeight="1" x14ac:dyDescent="0.45">
      <c r="A75" s="23">
        <v>45975</v>
      </c>
      <c r="B75" s="24" t="s">
        <v>102</v>
      </c>
      <c r="C75" s="28" t="s">
        <v>103</v>
      </c>
      <c r="D75" s="25"/>
      <c r="E75" s="26">
        <v>49987.51</v>
      </c>
      <c r="F75" s="35">
        <f t="shared" si="0"/>
        <v>379980710.89999932</v>
      </c>
    </row>
    <row r="76" spans="1:6" s="6" customFormat="1" ht="58.5" customHeight="1" x14ac:dyDescent="0.45">
      <c r="A76" s="23">
        <v>45975</v>
      </c>
      <c r="B76" s="24" t="s">
        <v>104</v>
      </c>
      <c r="C76" s="28" t="s">
        <v>105</v>
      </c>
      <c r="D76" s="25"/>
      <c r="E76" s="26">
        <v>148396.39000000001</v>
      </c>
      <c r="F76" s="35">
        <f t="shared" si="0"/>
        <v>379832314.50999933</v>
      </c>
    </row>
    <row r="77" spans="1:6" s="6" customFormat="1" ht="58.5" customHeight="1" x14ac:dyDescent="0.45">
      <c r="A77" s="23">
        <v>45978</v>
      </c>
      <c r="B77" s="24" t="s">
        <v>106</v>
      </c>
      <c r="C77" s="28" t="s">
        <v>107</v>
      </c>
      <c r="D77" s="25"/>
      <c r="E77" s="26">
        <v>246844.2</v>
      </c>
      <c r="F77" s="35">
        <f t="shared" si="0"/>
        <v>379585470.30999935</v>
      </c>
    </row>
    <row r="78" spans="1:6" s="6" customFormat="1" ht="58.5" customHeight="1" x14ac:dyDescent="0.45">
      <c r="A78" s="23">
        <v>45978</v>
      </c>
      <c r="B78" s="24" t="s">
        <v>108</v>
      </c>
      <c r="C78" s="28" t="s">
        <v>148</v>
      </c>
      <c r="D78" s="34"/>
      <c r="E78" s="26">
        <v>750</v>
      </c>
      <c r="F78" s="35">
        <f t="shared" si="0"/>
        <v>379584720.30999935</v>
      </c>
    </row>
    <row r="79" spans="1:6" s="6" customFormat="1" ht="58.5" customHeight="1" x14ac:dyDescent="0.45">
      <c r="A79" s="23">
        <v>45978</v>
      </c>
      <c r="B79" s="24" t="s">
        <v>109</v>
      </c>
      <c r="C79" s="28" t="s">
        <v>149</v>
      </c>
      <c r="D79" s="34"/>
      <c r="E79" s="26">
        <v>18749.919999999998</v>
      </c>
      <c r="F79" s="35">
        <f t="shared" si="0"/>
        <v>379565970.38999933</v>
      </c>
    </row>
    <row r="80" spans="1:6" s="6" customFormat="1" ht="58.5" customHeight="1" x14ac:dyDescent="0.45">
      <c r="A80" s="23">
        <v>45979</v>
      </c>
      <c r="B80" s="24" t="s">
        <v>110</v>
      </c>
      <c r="C80" s="28" t="s">
        <v>111</v>
      </c>
      <c r="D80" s="34"/>
      <c r="E80" s="26">
        <v>64422.54</v>
      </c>
      <c r="F80" s="35">
        <f t="shared" si="0"/>
        <v>379501547.84999931</v>
      </c>
    </row>
    <row r="81" spans="1:6" s="6" customFormat="1" ht="58.5" customHeight="1" x14ac:dyDescent="0.45">
      <c r="A81" s="23">
        <v>45979</v>
      </c>
      <c r="B81" s="24" t="s">
        <v>112</v>
      </c>
      <c r="C81" s="28" t="s">
        <v>113</v>
      </c>
      <c r="D81" s="34"/>
      <c r="E81" s="26">
        <v>18050</v>
      </c>
      <c r="F81" s="35">
        <f t="shared" si="0"/>
        <v>379483497.84999931</v>
      </c>
    </row>
    <row r="82" spans="1:6" s="6" customFormat="1" ht="66" customHeight="1" x14ac:dyDescent="0.45">
      <c r="A82" s="23">
        <v>45979</v>
      </c>
      <c r="B82" s="24" t="s">
        <v>114</v>
      </c>
      <c r="C82" s="28" t="s">
        <v>150</v>
      </c>
      <c r="D82" s="26"/>
      <c r="E82" s="26">
        <v>77160</v>
      </c>
      <c r="F82" s="35">
        <f t="shared" ref="F82:F124" si="1">F81-E82+D82</f>
        <v>379406337.84999931</v>
      </c>
    </row>
    <row r="83" spans="1:6" s="6" customFormat="1" ht="66" customHeight="1" x14ac:dyDescent="0.45">
      <c r="A83" s="23">
        <v>45980</v>
      </c>
      <c r="B83" s="24" t="s">
        <v>115</v>
      </c>
      <c r="C83" s="28" t="s">
        <v>218</v>
      </c>
      <c r="D83" s="34"/>
      <c r="E83" s="26">
        <v>3600</v>
      </c>
      <c r="F83" s="35">
        <f t="shared" si="1"/>
        <v>379402737.84999931</v>
      </c>
    </row>
    <row r="84" spans="1:6" s="6" customFormat="1" ht="58.5" customHeight="1" x14ac:dyDescent="0.45">
      <c r="A84" s="23">
        <v>45980</v>
      </c>
      <c r="B84" s="24" t="s">
        <v>116</v>
      </c>
      <c r="C84" s="28" t="s">
        <v>181</v>
      </c>
      <c r="D84" s="34"/>
      <c r="E84" s="26">
        <v>35700</v>
      </c>
      <c r="F84" s="35">
        <f t="shared" si="1"/>
        <v>379367037.84999931</v>
      </c>
    </row>
    <row r="85" spans="1:6" s="6" customFormat="1" ht="58.5" customHeight="1" x14ac:dyDescent="0.45">
      <c r="A85" s="23">
        <v>45981</v>
      </c>
      <c r="B85" s="24" t="s">
        <v>117</v>
      </c>
      <c r="C85" s="28" t="s">
        <v>169</v>
      </c>
      <c r="D85" s="25"/>
      <c r="E85" s="26">
        <v>25684999.02</v>
      </c>
      <c r="F85" s="35">
        <f t="shared" si="1"/>
        <v>353682038.82999933</v>
      </c>
    </row>
    <row r="86" spans="1:6" s="6" customFormat="1" ht="58.5" customHeight="1" x14ac:dyDescent="0.45">
      <c r="A86" s="23">
        <v>45981</v>
      </c>
      <c r="B86" s="24" t="s">
        <v>118</v>
      </c>
      <c r="C86" s="28" t="s">
        <v>170</v>
      </c>
      <c r="D86" s="25"/>
      <c r="E86" s="26">
        <v>282906.25</v>
      </c>
      <c r="F86" s="35">
        <f t="shared" si="1"/>
        <v>353399132.57999933</v>
      </c>
    </row>
    <row r="87" spans="1:6" s="6" customFormat="1" ht="58.5" customHeight="1" x14ac:dyDescent="0.45">
      <c r="A87" s="23">
        <v>45981</v>
      </c>
      <c r="B87" s="24" t="s">
        <v>119</v>
      </c>
      <c r="C87" s="28" t="s">
        <v>171</v>
      </c>
      <c r="D87" s="25"/>
      <c r="E87" s="26">
        <v>45000</v>
      </c>
      <c r="F87" s="35">
        <f t="shared" si="1"/>
        <v>353354132.57999933</v>
      </c>
    </row>
    <row r="88" spans="1:6" s="6" customFormat="1" ht="58.5" customHeight="1" x14ac:dyDescent="0.45">
      <c r="A88" s="23">
        <v>45981</v>
      </c>
      <c r="B88" s="24" t="s">
        <v>120</v>
      </c>
      <c r="C88" s="28" t="s">
        <v>172</v>
      </c>
      <c r="D88" s="25"/>
      <c r="E88" s="26">
        <v>79000</v>
      </c>
      <c r="F88" s="35">
        <f t="shared" si="1"/>
        <v>353275132.57999933</v>
      </c>
    </row>
    <row r="89" spans="1:6" s="32" customFormat="1" ht="58.5" customHeight="1" x14ac:dyDescent="0.45">
      <c r="A89" s="29">
        <v>45981</v>
      </c>
      <c r="B89" s="30" t="s">
        <v>121</v>
      </c>
      <c r="C89" s="31" t="s">
        <v>173</v>
      </c>
      <c r="D89" s="50"/>
      <c r="E89" s="26">
        <v>57000</v>
      </c>
      <c r="F89" s="35">
        <f t="shared" si="1"/>
        <v>353218132.57999933</v>
      </c>
    </row>
    <row r="90" spans="1:6" s="6" customFormat="1" ht="58.5" customHeight="1" x14ac:dyDescent="0.45">
      <c r="A90" s="23">
        <v>45981</v>
      </c>
      <c r="B90" s="24" t="s">
        <v>122</v>
      </c>
      <c r="C90" s="28" t="s">
        <v>174</v>
      </c>
      <c r="D90" s="25"/>
      <c r="E90" s="26">
        <v>3486093.32</v>
      </c>
      <c r="F90" s="35">
        <f t="shared" si="1"/>
        <v>349732039.25999933</v>
      </c>
    </row>
    <row r="91" spans="1:6" s="6" customFormat="1" ht="58.5" customHeight="1" x14ac:dyDescent="0.45">
      <c r="A91" s="23">
        <v>45981</v>
      </c>
      <c r="B91" s="24" t="s">
        <v>123</v>
      </c>
      <c r="C91" s="28" t="s">
        <v>124</v>
      </c>
      <c r="D91" s="25"/>
      <c r="E91" s="26">
        <v>29903.09</v>
      </c>
      <c r="F91" s="35">
        <f t="shared" si="1"/>
        <v>349702136.16999936</v>
      </c>
    </row>
    <row r="92" spans="1:6" s="6" customFormat="1" ht="58.5" customHeight="1" x14ac:dyDescent="0.45">
      <c r="A92" s="23">
        <v>45981</v>
      </c>
      <c r="B92" s="24" t="s">
        <v>125</v>
      </c>
      <c r="C92" s="28" t="s">
        <v>126</v>
      </c>
      <c r="D92" s="25"/>
      <c r="E92" s="26">
        <v>6000</v>
      </c>
      <c r="F92" s="35">
        <f t="shared" si="1"/>
        <v>349696136.16999936</v>
      </c>
    </row>
    <row r="93" spans="1:6" s="6" customFormat="1" ht="58.5" customHeight="1" x14ac:dyDescent="0.45">
      <c r="A93" s="23">
        <v>45981</v>
      </c>
      <c r="B93" s="24" t="s">
        <v>127</v>
      </c>
      <c r="C93" s="28" t="s">
        <v>128</v>
      </c>
      <c r="D93" s="25"/>
      <c r="E93" s="26">
        <v>69269</v>
      </c>
      <c r="F93" s="35">
        <f t="shared" si="1"/>
        <v>349626867.16999936</v>
      </c>
    </row>
    <row r="94" spans="1:6" s="6" customFormat="1" ht="58.5" customHeight="1" x14ac:dyDescent="0.45">
      <c r="A94" s="23">
        <v>45981</v>
      </c>
      <c r="B94" s="24" t="s">
        <v>129</v>
      </c>
      <c r="C94" s="28" t="s">
        <v>151</v>
      </c>
      <c r="D94" s="25"/>
      <c r="E94" s="26">
        <v>8100</v>
      </c>
      <c r="F94" s="35">
        <f t="shared" si="1"/>
        <v>349618767.16999936</v>
      </c>
    </row>
    <row r="95" spans="1:6" s="6" customFormat="1" ht="58.5" customHeight="1" x14ac:dyDescent="0.45">
      <c r="A95" s="23">
        <v>45981</v>
      </c>
      <c r="B95" s="24" t="s">
        <v>130</v>
      </c>
      <c r="C95" s="28" t="s">
        <v>22</v>
      </c>
      <c r="D95" s="25"/>
      <c r="E95" s="26">
        <v>69657.06</v>
      </c>
      <c r="F95" s="35">
        <f t="shared" si="1"/>
        <v>349549110.10999936</v>
      </c>
    </row>
    <row r="96" spans="1:6" s="6" customFormat="1" ht="58.5" customHeight="1" x14ac:dyDescent="0.45">
      <c r="A96" s="23">
        <v>45981</v>
      </c>
      <c r="B96" s="24" t="s">
        <v>131</v>
      </c>
      <c r="C96" s="28" t="s">
        <v>32</v>
      </c>
      <c r="D96" s="25"/>
      <c r="E96" s="26">
        <v>59325</v>
      </c>
      <c r="F96" s="35">
        <f t="shared" si="1"/>
        <v>349489785.10999936</v>
      </c>
    </row>
    <row r="97" spans="1:6" s="6" customFormat="1" ht="58.5" customHeight="1" x14ac:dyDescent="0.45">
      <c r="A97" s="23">
        <v>45981</v>
      </c>
      <c r="B97" s="24" t="s">
        <v>132</v>
      </c>
      <c r="C97" s="28" t="s">
        <v>15</v>
      </c>
      <c r="D97" s="25"/>
      <c r="E97" s="26">
        <v>2681.44</v>
      </c>
      <c r="F97" s="35">
        <f t="shared" si="1"/>
        <v>349487103.66999936</v>
      </c>
    </row>
    <row r="98" spans="1:6" s="6" customFormat="1" ht="58.5" customHeight="1" x14ac:dyDescent="0.45">
      <c r="A98" s="23">
        <v>45981</v>
      </c>
      <c r="B98" s="24" t="s">
        <v>133</v>
      </c>
      <c r="C98" s="28" t="s">
        <v>134</v>
      </c>
      <c r="D98" s="25"/>
      <c r="E98" s="26">
        <v>86207.7</v>
      </c>
      <c r="F98" s="35">
        <f t="shared" si="1"/>
        <v>349400895.96999937</v>
      </c>
    </row>
    <row r="99" spans="1:6" s="6" customFormat="1" ht="63" customHeight="1" x14ac:dyDescent="0.45">
      <c r="A99" s="23">
        <v>45981</v>
      </c>
      <c r="B99" s="24"/>
      <c r="C99" s="28" t="s">
        <v>152</v>
      </c>
      <c r="D99" s="25">
        <v>79323459</v>
      </c>
      <c r="E99" s="26"/>
      <c r="F99" s="35">
        <f t="shared" si="1"/>
        <v>428724354.96999937</v>
      </c>
    </row>
    <row r="100" spans="1:6" s="6" customFormat="1" ht="63" customHeight="1" x14ac:dyDescent="0.45">
      <c r="A100" s="23">
        <v>45982</v>
      </c>
      <c r="B100" s="30" t="s">
        <v>135</v>
      </c>
      <c r="C100" s="31" t="s">
        <v>136</v>
      </c>
      <c r="D100" s="25"/>
      <c r="E100" s="26">
        <v>103041.28</v>
      </c>
      <c r="F100" s="35">
        <f t="shared" si="1"/>
        <v>428621313.6899994</v>
      </c>
    </row>
    <row r="101" spans="1:6" s="6" customFormat="1" ht="63" customHeight="1" x14ac:dyDescent="0.45">
      <c r="A101" s="23">
        <v>45982</v>
      </c>
      <c r="B101" s="24" t="s">
        <v>137</v>
      </c>
      <c r="C101" s="28" t="s">
        <v>153</v>
      </c>
      <c r="D101" s="25"/>
      <c r="E101" s="26">
        <v>1752447</v>
      </c>
      <c r="F101" s="35">
        <f t="shared" si="1"/>
        <v>426868866.6899994</v>
      </c>
    </row>
    <row r="102" spans="1:6" s="6" customFormat="1" ht="58.5" customHeight="1" x14ac:dyDescent="0.45">
      <c r="A102" s="23">
        <v>45982</v>
      </c>
      <c r="B102" s="24" t="s">
        <v>138</v>
      </c>
      <c r="C102" s="28" t="s">
        <v>139</v>
      </c>
      <c r="D102" s="25"/>
      <c r="E102" s="26">
        <v>50850</v>
      </c>
      <c r="F102" s="35">
        <f t="shared" si="1"/>
        <v>426818016.6899994</v>
      </c>
    </row>
    <row r="103" spans="1:6" s="6" customFormat="1" ht="58.5" customHeight="1" x14ac:dyDescent="0.45">
      <c r="A103" s="23">
        <v>45982</v>
      </c>
      <c r="B103" s="24" t="s">
        <v>140</v>
      </c>
      <c r="C103" s="28" t="s">
        <v>13</v>
      </c>
      <c r="D103" s="25"/>
      <c r="E103" s="26">
        <v>65655.63</v>
      </c>
      <c r="F103" s="35">
        <f t="shared" si="1"/>
        <v>426752361.05999941</v>
      </c>
    </row>
    <row r="104" spans="1:6" s="6" customFormat="1" ht="58.5" customHeight="1" x14ac:dyDescent="0.45">
      <c r="A104" s="23">
        <v>45982</v>
      </c>
      <c r="B104" s="24" t="s">
        <v>141</v>
      </c>
      <c r="C104" s="28" t="s">
        <v>154</v>
      </c>
      <c r="D104" s="25"/>
      <c r="E104" s="26">
        <v>123080.34</v>
      </c>
      <c r="F104" s="35">
        <f t="shared" si="1"/>
        <v>426629280.71999943</v>
      </c>
    </row>
    <row r="105" spans="1:6" s="6" customFormat="1" ht="66" customHeight="1" x14ac:dyDescent="0.45">
      <c r="A105" s="23">
        <v>45982</v>
      </c>
      <c r="B105" s="24" t="s">
        <v>142</v>
      </c>
      <c r="C105" s="28" t="s">
        <v>182</v>
      </c>
      <c r="D105" s="34"/>
      <c r="E105" s="26">
        <v>1500</v>
      </c>
      <c r="F105" s="35">
        <f t="shared" si="1"/>
        <v>426627780.71999943</v>
      </c>
    </row>
    <row r="106" spans="1:6" s="6" customFormat="1" ht="66" customHeight="1" x14ac:dyDescent="0.45">
      <c r="A106" s="23">
        <v>45985</v>
      </c>
      <c r="B106" s="24" t="s">
        <v>143</v>
      </c>
      <c r="C106" s="28" t="s">
        <v>183</v>
      </c>
      <c r="D106" s="26"/>
      <c r="E106" s="26">
        <v>3000</v>
      </c>
      <c r="F106" s="35">
        <f t="shared" si="1"/>
        <v>426624780.71999943</v>
      </c>
    </row>
    <row r="107" spans="1:6" s="6" customFormat="1" ht="58.5" customHeight="1" x14ac:dyDescent="0.45">
      <c r="A107" s="23">
        <v>45985</v>
      </c>
      <c r="B107" s="24" t="s">
        <v>184</v>
      </c>
      <c r="C107" s="28" t="s">
        <v>221</v>
      </c>
      <c r="D107" s="26"/>
      <c r="E107" s="26">
        <v>58425</v>
      </c>
      <c r="F107" s="35">
        <f t="shared" si="1"/>
        <v>426566355.71999943</v>
      </c>
    </row>
    <row r="108" spans="1:6" s="6" customFormat="1" ht="58.5" customHeight="1" x14ac:dyDescent="0.45">
      <c r="A108" s="23">
        <v>45988</v>
      </c>
      <c r="B108" s="24" t="s">
        <v>207</v>
      </c>
      <c r="C108" s="28" t="s">
        <v>20</v>
      </c>
      <c r="D108" s="26"/>
      <c r="E108" s="26">
        <v>151153.46</v>
      </c>
      <c r="F108" s="35">
        <f t="shared" si="1"/>
        <v>426415202.25999945</v>
      </c>
    </row>
    <row r="109" spans="1:6" s="6" customFormat="1" ht="58.5" customHeight="1" x14ac:dyDescent="0.45">
      <c r="A109" s="23">
        <v>45989</v>
      </c>
      <c r="B109" s="24" t="s">
        <v>208</v>
      </c>
      <c r="C109" s="28" t="s">
        <v>209</v>
      </c>
      <c r="D109" s="26"/>
      <c r="E109" s="26">
        <v>193060.5</v>
      </c>
      <c r="F109" s="35">
        <f t="shared" si="1"/>
        <v>426222141.75999945</v>
      </c>
    </row>
    <row r="110" spans="1:6" s="6" customFormat="1" ht="76.5" customHeight="1" x14ac:dyDescent="0.45">
      <c r="A110" s="23">
        <v>45989</v>
      </c>
      <c r="B110" s="24" t="s">
        <v>185</v>
      </c>
      <c r="C110" s="28" t="s">
        <v>215</v>
      </c>
      <c r="D110" s="34"/>
      <c r="E110" s="26">
        <v>15000</v>
      </c>
      <c r="F110" s="35">
        <f t="shared" si="1"/>
        <v>426207141.75999945</v>
      </c>
    </row>
    <row r="111" spans="1:6" s="6" customFormat="1" ht="76.5" customHeight="1" x14ac:dyDescent="0.45">
      <c r="A111" s="23">
        <v>45989</v>
      </c>
      <c r="B111" s="24" t="s">
        <v>186</v>
      </c>
      <c r="C111" s="28" t="s">
        <v>216</v>
      </c>
      <c r="D111" s="34"/>
      <c r="E111" s="26">
        <v>3784919.32</v>
      </c>
      <c r="F111" s="35">
        <f t="shared" si="1"/>
        <v>422422222.43999946</v>
      </c>
    </row>
    <row r="112" spans="1:6" s="6" customFormat="1" ht="58.5" customHeight="1" x14ac:dyDescent="0.45">
      <c r="A112" s="23">
        <v>45989</v>
      </c>
      <c r="B112" s="24" t="s">
        <v>187</v>
      </c>
      <c r="C112" s="28" t="s">
        <v>188</v>
      </c>
      <c r="D112" s="34"/>
      <c r="E112" s="26">
        <v>35608.089999999997</v>
      </c>
      <c r="F112" s="35">
        <f t="shared" si="1"/>
        <v>422386614.34999949</v>
      </c>
    </row>
    <row r="113" spans="1:6" s="6" customFormat="1" ht="58.5" customHeight="1" x14ac:dyDescent="0.45">
      <c r="A113" s="23">
        <v>45989</v>
      </c>
      <c r="B113" s="24" t="s">
        <v>189</v>
      </c>
      <c r="C113" s="28" t="s">
        <v>190</v>
      </c>
      <c r="D113" s="34"/>
      <c r="E113" s="26">
        <v>5085</v>
      </c>
      <c r="F113" s="35">
        <f t="shared" si="1"/>
        <v>422381529.34999949</v>
      </c>
    </row>
    <row r="114" spans="1:6" s="6" customFormat="1" ht="58.5" customHeight="1" x14ac:dyDescent="0.45">
      <c r="A114" s="23">
        <v>45989</v>
      </c>
      <c r="B114" s="24" t="s">
        <v>191</v>
      </c>
      <c r="C114" s="28" t="s">
        <v>70</v>
      </c>
      <c r="D114" s="34"/>
      <c r="E114" s="26">
        <v>380358</v>
      </c>
      <c r="F114" s="35">
        <f t="shared" si="1"/>
        <v>422001171.34999949</v>
      </c>
    </row>
    <row r="115" spans="1:6" s="6" customFormat="1" ht="58.5" customHeight="1" x14ac:dyDescent="0.45">
      <c r="A115" s="23">
        <v>45989</v>
      </c>
      <c r="B115" s="24" t="s">
        <v>192</v>
      </c>
      <c r="C115" s="28" t="s">
        <v>193</v>
      </c>
      <c r="D115" s="34"/>
      <c r="E115" s="26">
        <v>35820</v>
      </c>
      <c r="F115" s="35">
        <f t="shared" si="1"/>
        <v>421965351.34999949</v>
      </c>
    </row>
    <row r="116" spans="1:6" s="6" customFormat="1" ht="58.5" customHeight="1" x14ac:dyDescent="0.45">
      <c r="A116" s="23">
        <v>45989</v>
      </c>
      <c r="B116" s="24" t="s">
        <v>194</v>
      </c>
      <c r="C116" s="28" t="s">
        <v>195</v>
      </c>
      <c r="D116" s="34"/>
      <c r="E116" s="26">
        <v>8550</v>
      </c>
      <c r="F116" s="35">
        <f t="shared" si="1"/>
        <v>421956801.34999949</v>
      </c>
    </row>
    <row r="117" spans="1:6" s="6" customFormat="1" ht="58.5" customHeight="1" x14ac:dyDescent="0.45">
      <c r="A117" s="23">
        <v>45989</v>
      </c>
      <c r="B117" s="24" t="s">
        <v>196</v>
      </c>
      <c r="C117" s="28" t="s">
        <v>197</v>
      </c>
      <c r="D117" s="34"/>
      <c r="E117" s="26">
        <v>67800</v>
      </c>
      <c r="F117" s="35">
        <f t="shared" si="1"/>
        <v>421889001.34999949</v>
      </c>
    </row>
    <row r="118" spans="1:6" s="6" customFormat="1" ht="58.5" customHeight="1" x14ac:dyDescent="0.45">
      <c r="A118" s="23">
        <v>45989</v>
      </c>
      <c r="B118" s="24" t="s">
        <v>198</v>
      </c>
      <c r="C118" s="28" t="s">
        <v>199</v>
      </c>
      <c r="D118" s="34"/>
      <c r="E118" s="26">
        <v>23188.43</v>
      </c>
      <c r="F118" s="35">
        <f t="shared" si="1"/>
        <v>421865812.91999948</v>
      </c>
    </row>
    <row r="119" spans="1:6" s="6" customFormat="1" ht="58.5" customHeight="1" x14ac:dyDescent="0.45">
      <c r="A119" s="23">
        <v>45989</v>
      </c>
      <c r="B119" s="24" t="s">
        <v>200</v>
      </c>
      <c r="C119" s="28" t="s">
        <v>21</v>
      </c>
      <c r="D119" s="34"/>
      <c r="E119" s="26">
        <v>18645</v>
      </c>
      <c r="F119" s="35">
        <f t="shared" si="1"/>
        <v>421847167.91999948</v>
      </c>
    </row>
    <row r="120" spans="1:6" s="6" customFormat="1" ht="58.5" customHeight="1" x14ac:dyDescent="0.45">
      <c r="A120" s="23">
        <v>45989</v>
      </c>
      <c r="B120" s="24"/>
      <c r="C120" s="28" t="s">
        <v>201</v>
      </c>
      <c r="D120" s="26">
        <v>134191.51999999999</v>
      </c>
      <c r="E120" s="26"/>
      <c r="F120" s="35">
        <f t="shared" si="1"/>
        <v>421981359.43999946</v>
      </c>
    </row>
    <row r="121" spans="1:6" s="6" customFormat="1" ht="58.5" customHeight="1" x14ac:dyDescent="0.45">
      <c r="A121" s="23">
        <v>45989</v>
      </c>
      <c r="B121" s="24" t="s">
        <v>202</v>
      </c>
      <c r="C121" s="28" t="s">
        <v>203</v>
      </c>
      <c r="D121" s="34"/>
      <c r="E121" s="26">
        <v>4135495.98</v>
      </c>
      <c r="F121" s="35">
        <f t="shared" si="1"/>
        <v>417845863.45999944</v>
      </c>
    </row>
    <row r="122" spans="1:6" s="6" customFormat="1" ht="58.5" customHeight="1" x14ac:dyDescent="0.45">
      <c r="A122" s="23">
        <v>45989</v>
      </c>
      <c r="B122" s="24" t="s">
        <v>204</v>
      </c>
      <c r="C122" s="28" t="s">
        <v>203</v>
      </c>
      <c r="D122" s="34"/>
      <c r="E122" s="26">
        <v>4821884.0599999996</v>
      </c>
      <c r="F122" s="35">
        <f t="shared" si="1"/>
        <v>413023979.39999944</v>
      </c>
    </row>
    <row r="123" spans="1:6" s="6" customFormat="1" ht="58.5" customHeight="1" x14ac:dyDescent="0.45">
      <c r="A123" s="23">
        <v>45989</v>
      </c>
      <c r="B123" s="24" t="s">
        <v>205</v>
      </c>
      <c r="C123" s="28" t="s">
        <v>17</v>
      </c>
      <c r="D123" s="34"/>
      <c r="E123" s="26">
        <v>4320</v>
      </c>
      <c r="F123" s="35">
        <f t="shared" si="1"/>
        <v>413019659.39999944</v>
      </c>
    </row>
    <row r="124" spans="1:6" s="6" customFormat="1" ht="58.5" customHeight="1" x14ac:dyDescent="0.45">
      <c r="A124" s="23">
        <v>45991</v>
      </c>
      <c r="B124" s="24"/>
      <c r="C124" s="28" t="s">
        <v>206</v>
      </c>
      <c r="D124" s="49"/>
      <c r="E124" s="48">
        <v>79766.329999999987</v>
      </c>
      <c r="F124" s="35">
        <f t="shared" si="1"/>
        <v>412939893.06999946</v>
      </c>
    </row>
    <row r="125" spans="1:6" s="6" customFormat="1" ht="58.5" customHeight="1" x14ac:dyDescent="0.45">
      <c r="A125" s="59"/>
      <c r="B125" s="44"/>
      <c r="C125" s="60"/>
      <c r="D125" s="61"/>
      <c r="E125" s="62"/>
      <c r="F125" s="63"/>
    </row>
    <row r="126" spans="1:6" ht="58.5" customHeight="1" x14ac:dyDescent="0.45">
      <c r="E126" s="15"/>
      <c r="F126" s="36"/>
    </row>
    <row r="127" spans="1:6" ht="58.5" customHeight="1" x14ac:dyDescent="0.45">
      <c r="A127" s="3"/>
      <c r="B127" s="3"/>
      <c r="C127" s="3"/>
      <c r="D127" s="36"/>
      <c r="E127" s="36"/>
      <c r="F127" s="37"/>
    </row>
    <row r="128" spans="1:6" ht="39" customHeight="1" x14ac:dyDescent="0.45">
      <c r="A128" s="38" t="s">
        <v>37</v>
      </c>
      <c r="B128" s="39"/>
      <c r="C128" s="40" t="s">
        <v>35</v>
      </c>
      <c r="D128" s="41"/>
      <c r="E128" s="42" t="s">
        <v>25</v>
      </c>
      <c r="F128"/>
    </row>
    <row r="129" spans="1:6" ht="39" customHeight="1" x14ac:dyDescent="0.45">
      <c r="A129" s="43" t="s">
        <v>26</v>
      </c>
      <c r="B129" s="44"/>
      <c r="C129" s="45" t="s">
        <v>27</v>
      </c>
      <c r="D129" s="41"/>
      <c r="E129" s="37" t="s">
        <v>38</v>
      </c>
      <c r="F129"/>
    </row>
    <row r="130" spans="1:6" ht="39" customHeight="1" x14ac:dyDescent="0.45">
      <c r="A130" s="46" t="s">
        <v>28</v>
      </c>
      <c r="B130" s="44"/>
      <c r="C130" s="45" t="s">
        <v>36</v>
      </c>
      <c r="D130" s="27"/>
      <c r="E130" s="47" t="s">
        <v>29</v>
      </c>
      <c r="F130"/>
    </row>
    <row r="131" spans="1:6" ht="58.5" customHeight="1" x14ac:dyDescent="0.45"/>
    <row r="132" spans="1:6" ht="58.5" customHeight="1" x14ac:dyDescent="0.45"/>
  </sheetData>
  <autoFilter ref="A13:G124"/>
  <mergeCells count="6">
    <mergeCell ref="A12:E12"/>
    <mergeCell ref="A7:F7"/>
    <mergeCell ref="A8:F8"/>
    <mergeCell ref="A9:F9"/>
    <mergeCell ref="A10:F10"/>
    <mergeCell ref="A11:F11"/>
  </mergeCells>
  <pageMargins left="0.7" right="0.7" top="0.75" bottom="0.75" header="0.3" footer="0.3"/>
  <pageSetup scale="32" fitToHeight="0" orientation="portrait" r:id="rId1"/>
  <headerFooter>
    <oddFooter>Página &amp;P</oddFooter>
  </headerFooter>
  <rowBreaks count="3" manualBreakCount="3">
    <brk id="42" max="5" man="1"/>
    <brk id="73" max="5" man="1"/>
    <brk id="10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 2025</vt:lpstr>
      <vt:lpstr>'octubre  2025'!Área_de_impresión</vt:lpstr>
      <vt:lpstr>'octubre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2025-12-03T19:57:58Z</cp:lastPrinted>
  <dcterms:created xsi:type="dcterms:W3CDTF">2024-01-08T18:48:59Z</dcterms:created>
  <dcterms:modified xsi:type="dcterms:W3CDTF">2025-12-03T20:05:25Z</dcterms:modified>
</cp:coreProperties>
</file>